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učany" sheetId="1" r:id="rId1"/>
  </sheets>
  <definedNames/>
  <calcPr fullCalcOnLoad="1"/>
</workbook>
</file>

<file path=xl/sharedStrings.xml><?xml version="1.0" encoding="utf-8"?>
<sst xmlns="http://schemas.openxmlformats.org/spreadsheetml/2006/main" count="561" uniqueCount="191">
  <si>
    <t>číslo</t>
  </si>
  <si>
    <t>Dosiahnutý</t>
  </si>
  <si>
    <t xml:space="preserve"> čas</t>
  </si>
  <si>
    <t>čas</t>
  </si>
  <si>
    <t>Poradie</t>
  </si>
  <si>
    <t>príslušnosť</t>
  </si>
  <si>
    <t xml:space="preserve">Klubová </t>
  </si>
  <si>
    <t>Slovenský pohár v skialpinizme v Sučanoch</t>
  </si>
  <si>
    <t>Skialpinistický klub SKIALP, Kollárova 16, 038 52 Sučany</t>
  </si>
  <si>
    <t>4. február 2006</t>
  </si>
  <si>
    <t>VÝSLEDKOVÁ LISTINA</t>
  </si>
  <si>
    <t>Meno</t>
  </si>
  <si>
    <t>Nár.</t>
  </si>
  <si>
    <t>Penalizácia</t>
  </si>
  <si>
    <t>Kategória A - jednotlivci ženy</t>
  </si>
  <si>
    <t>Miroslav Novák</t>
  </si>
  <si>
    <t>James Spiš</t>
  </si>
  <si>
    <t>SVK</t>
  </si>
  <si>
    <t>Matej Melek</t>
  </si>
  <si>
    <t>ŽP Šport Podbrezová</t>
  </si>
  <si>
    <t>Edo Liptak</t>
  </si>
  <si>
    <t>AKLVK Alpine pro</t>
  </si>
  <si>
    <t>Pavel Vondra</t>
  </si>
  <si>
    <t>Roman Sitko</t>
  </si>
  <si>
    <t>SKIALP klub Krížna</t>
  </si>
  <si>
    <t>Branislav Kacina</t>
  </si>
  <si>
    <t xml:space="preserve">Milan Cigler </t>
  </si>
  <si>
    <t>Zdeno Longauer</t>
  </si>
  <si>
    <t>Andrej Bramuška</t>
  </si>
  <si>
    <t>Kriváň</t>
  </si>
  <si>
    <t>Milan Madaj</t>
  </si>
  <si>
    <t>Jozef Hlavčo</t>
  </si>
  <si>
    <t>Miroslav Ondruš</t>
  </si>
  <si>
    <t>Richard Žilka</t>
  </si>
  <si>
    <t>Milan Pisaračík</t>
  </si>
  <si>
    <t>Kategória A - jednotlivci juniori</t>
  </si>
  <si>
    <t>Kategória A - jednotlivci juniorky</t>
  </si>
  <si>
    <t>Kategória A - jednotlivci kadeti</t>
  </si>
  <si>
    <t>Kategória A - jednotlivci kadetky</t>
  </si>
  <si>
    <t>JAMES Dolný Kubín</t>
  </si>
  <si>
    <t>Equis - Ing. Steel</t>
  </si>
  <si>
    <t>Miroslav Duch</t>
  </si>
  <si>
    <t>CZ</t>
  </si>
  <si>
    <t>T Šport Trenčin</t>
  </si>
  <si>
    <t>Peter Košút</t>
  </si>
  <si>
    <t>JAMES Bobrovec</t>
  </si>
  <si>
    <t>Peter Gebura</t>
  </si>
  <si>
    <t>SKIALP Beskydy</t>
  </si>
  <si>
    <t>Peter Diča</t>
  </si>
  <si>
    <t>ŠL Tanap</t>
  </si>
  <si>
    <t>Marcel Svoboda</t>
  </si>
  <si>
    <t>Petr Maliga</t>
  </si>
  <si>
    <t>Milan Blaško</t>
  </si>
  <si>
    <t>Psotkova chata</t>
  </si>
  <si>
    <t>Michal Kašjak</t>
  </si>
  <si>
    <t>Martin</t>
  </si>
  <si>
    <t>Ondrej Pramuk</t>
  </si>
  <si>
    <t>Jozef Arvaj</t>
  </si>
  <si>
    <t>Žiarska dolina</t>
  </si>
  <si>
    <t>Lenka Lackovičová</t>
  </si>
  <si>
    <t>Kristína Lapinová</t>
  </si>
  <si>
    <t>SKIALP Klub Krížna</t>
  </si>
  <si>
    <t>Miroslav Leitner</t>
  </si>
  <si>
    <t>ŽP Šport Podbreyová</t>
  </si>
  <si>
    <t>Rudolf Kapusta</t>
  </si>
  <si>
    <t>JASED</t>
  </si>
  <si>
    <t>Jaroslav Mikuštiak</t>
  </si>
  <si>
    <t>HK Tatrín Ružomberok</t>
  </si>
  <si>
    <t>Drahomír Sliačan</t>
  </si>
  <si>
    <t>Igor Buček</t>
  </si>
  <si>
    <t>Mikuláš Gebura</t>
  </si>
  <si>
    <t>Milan Styk</t>
  </si>
  <si>
    <t>HK UMB Banská Bystrica</t>
  </si>
  <si>
    <t>Peter Halaj</t>
  </si>
  <si>
    <t>Štefan Faga</t>
  </si>
  <si>
    <t>HS n S</t>
  </si>
  <si>
    <t>Pavol Ohrádka</t>
  </si>
  <si>
    <t>JAMES Vysoké Tatry</t>
  </si>
  <si>
    <t>Juraj Cienik</t>
  </si>
  <si>
    <t>Detva</t>
  </si>
  <si>
    <t>Viliam Husár</t>
  </si>
  <si>
    <t>HK Kamenná Chata</t>
  </si>
  <si>
    <t>Vlastimil Petrovič</t>
  </si>
  <si>
    <t>HK JAMES Dolný Kubín</t>
  </si>
  <si>
    <t>Peter Paľa</t>
  </si>
  <si>
    <t>TJ Nižná</t>
  </si>
  <si>
    <t>Roman Jadamus</t>
  </si>
  <si>
    <t>SK SKIALP Beskydy</t>
  </si>
  <si>
    <t>Sebastian Kantor</t>
  </si>
  <si>
    <t>Vladimír Devátý</t>
  </si>
  <si>
    <t>SKIALP Sučany</t>
  </si>
  <si>
    <t>Zuzana Dobošová</t>
  </si>
  <si>
    <t>Viera Findurová</t>
  </si>
  <si>
    <t>Himalaya Klub Vysoké Tatry</t>
  </si>
  <si>
    <t>Martina Dobošová</t>
  </si>
  <si>
    <t>Michal Jokl</t>
  </si>
  <si>
    <t>Matúš Danko</t>
  </si>
  <si>
    <t>HK James Bobrovec</t>
  </si>
  <si>
    <t>Juraj Settey</t>
  </si>
  <si>
    <t>HK Jasná Lipt. Mikuláš</t>
  </si>
  <si>
    <t>Radoslav Groh</t>
  </si>
  <si>
    <t>Jakub Sliačan</t>
  </si>
  <si>
    <t>Ondrej Styk</t>
  </si>
  <si>
    <t>Branislav Karafa</t>
  </si>
  <si>
    <t>Himalaya Club Vysoké Tatry</t>
  </si>
  <si>
    <t>Karol Biel</t>
  </si>
  <si>
    <t>Matúš Turlík</t>
  </si>
  <si>
    <t>CAP Prešov</t>
  </si>
  <si>
    <t>Štart.</t>
  </si>
  <si>
    <t xml:space="preserve">Výsledný </t>
  </si>
  <si>
    <t>vzdala</t>
  </si>
  <si>
    <t>diskvalif.</t>
  </si>
  <si>
    <t>Roman Kuczinski</t>
  </si>
  <si>
    <t>Štepán Pleskač</t>
  </si>
  <si>
    <t>Kategória A - jednotlivci - do 39 rokov a veteráni spolu</t>
  </si>
  <si>
    <t>Milan Pisarčík</t>
  </si>
  <si>
    <t>Kategória A - jednotlivci muži do 39 rokov</t>
  </si>
  <si>
    <t>Kategória A - jednotlivci veteráni / 40 rokov a viac /</t>
  </si>
  <si>
    <t>Kategória B - voľná kategória pre rekreačných skialpinistov bez vekového rozdielu - muži</t>
  </si>
  <si>
    <t>Ján Marcinek</t>
  </si>
  <si>
    <t>Peter Rožtek</t>
  </si>
  <si>
    <t>Krpeľany</t>
  </si>
  <si>
    <t>Tomáš Kantor</t>
  </si>
  <si>
    <t>SK Skialp Beskydy</t>
  </si>
  <si>
    <t>Martin Mikuštiak</t>
  </si>
  <si>
    <t>Lukáš Trizna</t>
  </si>
  <si>
    <t>HK JAMES Bobrovec</t>
  </si>
  <si>
    <t>Michal Dzurilla</t>
  </si>
  <si>
    <t>HK EXTRÉM Bratislava</t>
  </si>
  <si>
    <t>Matúš Lopušný</t>
  </si>
  <si>
    <t>ŽP ŠPORT Podbrezová</t>
  </si>
  <si>
    <t>Vladimír Šooš</t>
  </si>
  <si>
    <t>TAT Martin</t>
  </si>
  <si>
    <t>Pavel Čani</t>
  </si>
  <si>
    <t>HK JAMES Liptovský Hrádok</t>
  </si>
  <si>
    <t>Branislav Sumka</t>
  </si>
  <si>
    <t>HK EXKREMENT Martin</t>
  </si>
  <si>
    <t>Ivan Žila</t>
  </si>
  <si>
    <t>Michal Matula</t>
  </si>
  <si>
    <t>Michal Fúr</t>
  </si>
  <si>
    <t>ALKAN Veľká Lomnica</t>
  </si>
  <si>
    <t>Peter Móric</t>
  </si>
  <si>
    <t>Stubai Martin</t>
  </si>
  <si>
    <t>Miroslav Kovalík</t>
  </si>
  <si>
    <t>Juraj Szunyog</t>
  </si>
  <si>
    <t>Milan Grešo</t>
  </si>
  <si>
    <t>Liptovský Mikuláš</t>
  </si>
  <si>
    <t>Momo Kovačik</t>
  </si>
  <si>
    <t>SKIALP KLUB Krížna</t>
  </si>
  <si>
    <t>Michal Faust</t>
  </si>
  <si>
    <t>Sučany</t>
  </si>
  <si>
    <t>Michal Frank</t>
  </si>
  <si>
    <t>HS Veľká Fatra</t>
  </si>
  <si>
    <t>Ivan Doskočil</t>
  </si>
  <si>
    <t>Erik Ďurčo</t>
  </si>
  <si>
    <t>Jozef Šuraba</t>
  </si>
  <si>
    <t>ALC Borišov</t>
  </si>
  <si>
    <t>Adrián Gunár</t>
  </si>
  <si>
    <t>HK SKIFUNALP</t>
  </si>
  <si>
    <t>Roman Morgoš</t>
  </si>
  <si>
    <t>LK Turany</t>
  </si>
  <si>
    <t>Václav Slivka</t>
  </si>
  <si>
    <t>Matej Konštiak</t>
  </si>
  <si>
    <t>Milan Paulík</t>
  </si>
  <si>
    <t>Peter Kračmer</t>
  </si>
  <si>
    <t>Tomáš Péti</t>
  </si>
  <si>
    <t>Krížna</t>
  </si>
  <si>
    <t>Ľubomir Mrviš</t>
  </si>
  <si>
    <t>Ružomberok</t>
  </si>
  <si>
    <t>Martin Hamza</t>
  </si>
  <si>
    <t>Laco Zálepa</t>
  </si>
  <si>
    <t xml:space="preserve">Marek Stančík </t>
  </si>
  <si>
    <t>Tomáš Wojtyla</t>
  </si>
  <si>
    <t>Michal Lamo</t>
  </si>
  <si>
    <t>Ľubomír Szabo</t>
  </si>
  <si>
    <t>TU SLAVIA Zvolen</t>
  </si>
  <si>
    <t>Stanislav Turlík</t>
  </si>
  <si>
    <t>Rastislav Šmondrk</t>
  </si>
  <si>
    <t>Daniel Konečný</t>
  </si>
  <si>
    <t>Martin Nosál</t>
  </si>
  <si>
    <t>Hk JAMES Dolný Kubín</t>
  </si>
  <si>
    <t>Jozef Jarošík</t>
  </si>
  <si>
    <t>Boris Žemla</t>
  </si>
  <si>
    <t>Branislav Kočan</t>
  </si>
  <si>
    <t>Peter Belica</t>
  </si>
  <si>
    <t>Peter Malatinec</t>
  </si>
  <si>
    <t>diskval.</t>
  </si>
  <si>
    <t>Kategória B - voľná kategória pre rekreačných skialpinistov bez vekového rozdielu - ženy</t>
  </si>
  <si>
    <t>Eva Radochová</t>
  </si>
  <si>
    <t>SSA Dolný Kubín</t>
  </si>
  <si>
    <t>Ľubica Chlebová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</si>
</sst>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:ss;@"/>
    <numFmt numFmtId="173" formatCode="[h]:mm:ss;@"/>
    <numFmt numFmtId="174" formatCode="[$-F400]h:mm:ss\ AM/PM"/>
    <numFmt numFmtId="175" formatCode="mm:ss.0;@"/>
    <numFmt numFmtId="176" formatCode="[$-405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2" fontId="4" fillId="0" borderId="1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2" fontId="4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72" fontId="4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72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72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72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72" fontId="4" fillId="0" borderId="9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72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72" fontId="4" fillId="0" borderId="3" xfId="0" applyNumberFormat="1" applyFont="1" applyBorder="1" applyAlignment="1">
      <alignment horizontal="right"/>
    </xf>
    <xf numFmtId="172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72" fontId="4" fillId="0" borderId="9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2" fontId="4" fillId="0" borderId="1" xfId="0" applyNumberFormat="1" applyFont="1" applyBorder="1" applyAlignment="1">
      <alignment horizontal="right"/>
    </xf>
    <xf numFmtId="172" fontId="4" fillId="0" borderId="23" xfId="0" applyNumberFormat="1" applyFont="1" applyBorder="1" applyAlignment="1">
      <alignment horizontal="right"/>
    </xf>
    <xf numFmtId="172" fontId="4" fillId="0" borderId="7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2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4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172" fontId="4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172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75" zoomScaleNormal="75" workbookViewId="0" topLeftCell="A14">
      <selection activeCell="O212" sqref="O212"/>
    </sheetView>
  </sheetViews>
  <sheetFormatPr defaultColWidth="9.140625" defaultRowHeight="12.75"/>
  <cols>
    <col min="1" max="1" width="3.00390625" style="0" customWidth="1"/>
    <col min="4" max="4" width="16.421875" style="0" customWidth="1"/>
    <col min="5" max="5" width="22.28125" style="0" customWidth="1"/>
    <col min="7" max="7" width="10.140625" style="0" customWidth="1"/>
    <col min="8" max="8" width="10.00390625" style="0" customWidth="1"/>
  </cols>
  <sheetData>
    <row r="1" spans="1:8" ht="15.75">
      <c r="A1" s="12"/>
      <c r="B1" s="7" t="s">
        <v>8</v>
      </c>
      <c r="C1" s="8"/>
      <c r="D1" s="9"/>
      <c r="E1" s="9"/>
      <c r="F1" s="8"/>
      <c r="G1" s="10"/>
      <c r="H1" s="10"/>
    </row>
    <row r="2" spans="1:8" ht="12.75">
      <c r="A2" s="12"/>
      <c r="B2" s="8"/>
      <c r="C2" s="8"/>
      <c r="D2" s="9"/>
      <c r="E2" s="9"/>
      <c r="F2" s="8"/>
      <c r="G2" s="10"/>
      <c r="H2" s="10"/>
    </row>
    <row r="3" spans="1:8" ht="25.5">
      <c r="A3" s="12"/>
      <c r="B3" s="13" t="s">
        <v>7</v>
      </c>
      <c r="C3" s="8"/>
      <c r="D3" s="9"/>
      <c r="E3" s="9"/>
      <c r="F3" s="8"/>
      <c r="G3" s="10"/>
      <c r="H3" s="10"/>
    </row>
    <row r="4" spans="1:8" ht="18.75">
      <c r="A4" s="12"/>
      <c r="B4" s="66"/>
      <c r="C4" s="8"/>
      <c r="D4" s="9"/>
      <c r="E4" s="9"/>
      <c r="F4" s="8"/>
      <c r="G4" s="10"/>
      <c r="H4" s="10"/>
    </row>
    <row r="5" spans="1:8" ht="18.75">
      <c r="A5" s="12"/>
      <c r="B5" s="66"/>
      <c r="C5" s="8"/>
      <c r="D5" s="9"/>
      <c r="E5" s="9"/>
      <c r="F5" s="8"/>
      <c r="G5" s="10"/>
      <c r="H5" s="10"/>
    </row>
    <row r="6" spans="1:8" ht="12.75">
      <c r="A6" s="12"/>
      <c r="B6" s="9" t="s">
        <v>9</v>
      </c>
      <c r="C6" s="8"/>
      <c r="D6" s="9"/>
      <c r="E6" s="9"/>
      <c r="F6" s="8"/>
      <c r="G6" s="10"/>
      <c r="H6" s="10"/>
    </row>
    <row r="7" spans="1:8" ht="12.75">
      <c r="A7" s="12"/>
      <c r="B7" s="9"/>
      <c r="C7" s="8"/>
      <c r="D7" s="9"/>
      <c r="E7" s="9"/>
      <c r="F7" s="8"/>
      <c r="G7" s="10"/>
      <c r="H7" s="10"/>
    </row>
    <row r="8" spans="1:8" ht="15">
      <c r="A8" s="12"/>
      <c r="B8" s="14" t="s">
        <v>10</v>
      </c>
      <c r="C8" s="8"/>
      <c r="D8" s="9"/>
      <c r="E8" s="9"/>
      <c r="F8" s="8"/>
      <c r="G8" s="10"/>
      <c r="H8" s="10"/>
    </row>
    <row r="9" spans="1:8" ht="15">
      <c r="A9" s="12"/>
      <c r="B9" s="14"/>
      <c r="C9" s="8"/>
      <c r="D9" s="9"/>
      <c r="E9" s="9"/>
      <c r="F9" s="8"/>
      <c r="G9" s="10"/>
      <c r="H9" s="10"/>
    </row>
    <row r="10" spans="1:8" ht="15">
      <c r="A10" s="12"/>
      <c r="B10" s="14" t="s">
        <v>114</v>
      </c>
      <c r="C10" s="8"/>
      <c r="D10" s="9"/>
      <c r="E10" s="9"/>
      <c r="F10" s="8"/>
      <c r="G10" s="10"/>
      <c r="H10" s="10"/>
    </row>
    <row r="11" ht="13.5" thickBot="1"/>
    <row r="12" spans="2:9" ht="12.75">
      <c r="B12" s="32" t="s">
        <v>4</v>
      </c>
      <c r="C12" s="33" t="s">
        <v>108</v>
      </c>
      <c r="D12" s="26" t="s">
        <v>11</v>
      </c>
      <c r="E12" s="34" t="s">
        <v>6</v>
      </c>
      <c r="F12" s="25" t="s">
        <v>12</v>
      </c>
      <c r="G12" s="35" t="s">
        <v>1</v>
      </c>
      <c r="H12" s="27" t="s">
        <v>13</v>
      </c>
      <c r="I12" s="36" t="s">
        <v>109</v>
      </c>
    </row>
    <row r="13" spans="2:9" ht="13.5" thickBot="1">
      <c r="B13" s="28"/>
      <c r="C13" s="29" t="s">
        <v>0</v>
      </c>
      <c r="D13" s="23"/>
      <c r="E13" s="30" t="s">
        <v>5</v>
      </c>
      <c r="F13" s="22"/>
      <c r="G13" s="31" t="s">
        <v>2</v>
      </c>
      <c r="H13" s="24"/>
      <c r="I13" s="57" t="s">
        <v>3</v>
      </c>
    </row>
    <row r="14" spans="2:9" ht="12.75">
      <c r="B14" s="58">
        <v>1</v>
      </c>
      <c r="C14" s="59">
        <v>6</v>
      </c>
      <c r="D14" s="60" t="s">
        <v>30</v>
      </c>
      <c r="E14" s="3" t="s">
        <v>45</v>
      </c>
      <c r="F14" s="59" t="s">
        <v>17</v>
      </c>
      <c r="G14" s="61">
        <v>0.07993055555555556</v>
      </c>
      <c r="H14" s="61">
        <v>0</v>
      </c>
      <c r="I14" s="62">
        <f aca="true" t="shared" si="0" ref="I14:I47">SUM(G14:H14)</f>
        <v>0.07993055555555556</v>
      </c>
    </row>
    <row r="15" spans="2:9" ht="12.75">
      <c r="B15" s="43">
        <v>2</v>
      </c>
      <c r="C15" s="19">
        <v>53</v>
      </c>
      <c r="D15" s="20" t="s">
        <v>62</v>
      </c>
      <c r="E15" s="20" t="s">
        <v>19</v>
      </c>
      <c r="F15" s="19" t="s">
        <v>17</v>
      </c>
      <c r="G15" s="21">
        <v>0.0846412037037037</v>
      </c>
      <c r="H15" s="21">
        <v>0</v>
      </c>
      <c r="I15" s="44">
        <f t="shared" si="0"/>
        <v>0.0846412037037037</v>
      </c>
    </row>
    <row r="16" spans="2:9" ht="12.75">
      <c r="B16" s="43">
        <v>3</v>
      </c>
      <c r="C16" s="19">
        <v>20</v>
      </c>
      <c r="D16" s="20" t="s">
        <v>52</v>
      </c>
      <c r="E16" s="4" t="s">
        <v>53</v>
      </c>
      <c r="F16" s="19" t="s">
        <v>17</v>
      </c>
      <c r="G16" s="21">
        <v>0.0865625</v>
      </c>
      <c r="H16" s="21">
        <v>0</v>
      </c>
      <c r="I16" s="44">
        <f t="shared" si="0"/>
        <v>0.0865625</v>
      </c>
    </row>
    <row r="17" spans="2:9" ht="12.75">
      <c r="B17" s="43">
        <v>4</v>
      </c>
      <c r="C17" s="19">
        <v>16</v>
      </c>
      <c r="D17" s="20" t="s">
        <v>27</v>
      </c>
      <c r="E17" s="20" t="s">
        <v>24</v>
      </c>
      <c r="F17" s="19" t="s">
        <v>17</v>
      </c>
      <c r="G17" s="21">
        <v>0.08663194444444444</v>
      </c>
      <c r="H17" s="21">
        <v>0</v>
      </c>
      <c r="I17" s="44">
        <f t="shared" si="0"/>
        <v>0.08663194444444444</v>
      </c>
    </row>
    <row r="18" spans="2:9" ht="12.75">
      <c r="B18" s="43">
        <v>5</v>
      </c>
      <c r="C18" s="19">
        <v>13</v>
      </c>
      <c r="D18" s="20" t="s">
        <v>25</v>
      </c>
      <c r="E18" s="4" t="s">
        <v>43</v>
      </c>
      <c r="F18" s="19" t="s">
        <v>17</v>
      </c>
      <c r="G18" s="21">
        <v>0.08675925925925926</v>
      </c>
      <c r="H18" s="21">
        <v>0</v>
      </c>
      <c r="I18" s="44">
        <f t="shared" si="0"/>
        <v>0.08675925925925926</v>
      </c>
    </row>
    <row r="19" spans="2:9" ht="12.75">
      <c r="B19" s="43">
        <v>6</v>
      </c>
      <c r="C19" s="19">
        <v>1</v>
      </c>
      <c r="D19" s="20" t="s">
        <v>112</v>
      </c>
      <c r="E19" s="20" t="s">
        <v>47</v>
      </c>
      <c r="F19" s="19" t="s">
        <v>42</v>
      </c>
      <c r="G19" s="21">
        <v>0.08826388888888888</v>
      </c>
      <c r="H19" s="21">
        <v>0</v>
      </c>
      <c r="I19" s="44">
        <f t="shared" si="0"/>
        <v>0.08826388888888888</v>
      </c>
    </row>
    <row r="20" spans="2:9" ht="12.75">
      <c r="B20" s="43">
        <v>7</v>
      </c>
      <c r="C20" s="19">
        <v>21</v>
      </c>
      <c r="D20" s="20" t="s">
        <v>115</v>
      </c>
      <c r="E20" s="20" t="s">
        <v>83</v>
      </c>
      <c r="F20" s="19" t="s">
        <v>17</v>
      </c>
      <c r="G20" s="21">
        <v>0.08826388888888888</v>
      </c>
      <c r="H20" s="21">
        <v>0</v>
      </c>
      <c r="I20" s="44">
        <f t="shared" si="0"/>
        <v>0.08826388888888888</v>
      </c>
    </row>
    <row r="21" spans="2:9" ht="12.75">
      <c r="B21" s="43">
        <v>8</v>
      </c>
      <c r="C21" s="19">
        <v>9</v>
      </c>
      <c r="D21" s="20" t="s">
        <v>41</v>
      </c>
      <c r="E21" s="20" t="s">
        <v>21</v>
      </c>
      <c r="F21" s="19" t="s">
        <v>42</v>
      </c>
      <c r="G21" s="21">
        <v>0.08827546296296296</v>
      </c>
      <c r="H21" s="21">
        <v>0</v>
      </c>
      <c r="I21" s="44">
        <f t="shared" si="0"/>
        <v>0.08827546296296296</v>
      </c>
    </row>
    <row r="22" spans="2:9" ht="12.75">
      <c r="B22" s="43">
        <v>9</v>
      </c>
      <c r="C22" s="19">
        <v>14</v>
      </c>
      <c r="D22" s="20" t="s">
        <v>31</v>
      </c>
      <c r="E22" s="4" t="s">
        <v>45</v>
      </c>
      <c r="F22" s="19" t="s">
        <v>17</v>
      </c>
      <c r="G22" s="21">
        <v>0.08902777777777778</v>
      </c>
      <c r="H22" s="21">
        <v>0</v>
      </c>
      <c r="I22" s="44">
        <f t="shared" si="0"/>
        <v>0.08902777777777778</v>
      </c>
    </row>
    <row r="23" spans="2:9" ht="12.75">
      <c r="B23" s="43">
        <v>10</v>
      </c>
      <c r="C23" s="19">
        <v>17</v>
      </c>
      <c r="D23" s="20" t="s">
        <v>50</v>
      </c>
      <c r="E23" s="20" t="s">
        <v>47</v>
      </c>
      <c r="F23" s="19" t="s">
        <v>42</v>
      </c>
      <c r="G23" s="21">
        <v>0.0936111111111111</v>
      </c>
      <c r="H23" s="21">
        <v>0</v>
      </c>
      <c r="I23" s="44">
        <f t="shared" si="0"/>
        <v>0.0936111111111111</v>
      </c>
    </row>
    <row r="24" spans="2:9" ht="12.75">
      <c r="B24" s="43">
        <v>11</v>
      </c>
      <c r="C24" s="19">
        <v>18</v>
      </c>
      <c r="D24" s="20" t="s">
        <v>51</v>
      </c>
      <c r="E24" s="4" t="s">
        <v>47</v>
      </c>
      <c r="F24" s="19" t="s">
        <v>42</v>
      </c>
      <c r="G24" s="21">
        <v>0.09413194444444445</v>
      </c>
      <c r="H24" s="21">
        <v>0</v>
      </c>
      <c r="I24" s="44">
        <f t="shared" si="0"/>
        <v>0.09413194444444445</v>
      </c>
    </row>
    <row r="25" spans="2:9" ht="12.75">
      <c r="B25" s="43">
        <v>12</v>
      </c>
      <c r="C25" s="19">
        <v>24</v>
      </c>
      <c r="D25" s="20" t="s">
        <v>23</v>
      </c>
      <c r="E25" s="20" t="s">
        <v>24</v>
      </c>
      <c r="F25" s="19" t="s">
        <v>17</v>
      </c>
      <c r="G25" s="21">
        <v>0.09430555555555555</v>
      </c>
      <c r="H25" s="21">
        <v>0</v>
      </c>
      <c r="I25" s="44">
        <f t="shared" si="0"/>
        <v>0.09430555555555555</v>
      </c>
    </row>
    <row r="26" spans="2:9" ht="12.75">
      <c r="B26" s="43">
        <v>13</v>
      </c>
      <c r="C26" s="19">
        <v>60</v>
      </c>
      <c r="D26" s="20" t="s">
        <v>64</v>
      </c>
      <c r="E26" s="20" t="s">
        <v>65</v>
      </c>
      <c r="F26" s="19" t="s">
        <v>17</v>
      </c>
      <c r="G26" s="21">
        <v>0.09506944444444444</v>
      </c>
      <c r="H26" s="21">
        <v>0</v>
      </c>
      <c r="I26" s="44">
        <f t="shared" si="0"/>
        <v>0.09506944444444444</v>
      </c>
    </row>
    <row r="27" spans="2:9" ht="12.75">
      <c r="B27" s="43">
        <v>14</v>
      </c>
      <c r="C27" s="19">
        <v>56</v>
      </c>
      <c r="D27" s="20" t="s">
        <v>70</v>
      </c>
      <c r="E27" s="20" t="s">
        <v>39</v>
      </c>
      <c r="F27" s="19" t="s">
        <v>17</v>
      </c>
      <c r="G27" s="21">
        <v>0.09574074074074074</v>
      </c>
      <c r="H27" s="21">
        <v>0</v>
      </c>
      <c r="I27" s="44">
        <f t="shared" si="0"/>
        <v>0.09574074074074074</v>
      </c>
    </row>
    <row r="28" spans="2:9" ht="12.75">
      <c r="B28" s="43">
        <v>15</v>
      </c>
      <c r="C28" s="19">
        <v>3</v>
      </c>
      <c r="D28" s="20" t="s">
        <v>33</v>
      </c>
      <c r="E28" s="20" t="s">
        <v>19</v>
      </c>
      <c r="F28" s="19" t="s">
        <v>17</v>
      </c>
      <c r="G28" s="21">
        <v>0.09686342592592594</v>
      </c>
      <c r="H28" s="21">
        <v>0</v>
      </c>
      <c r="I28" s="44">
        <f t="shared" si="0"/>
        <v>0.09686342592592594</v>
      </c>
    </row>
    <row r="29" spans="2:9" ht="12.75">
      <c r="B29" s="43">
        <v>16</v>
      </c>
      <c r="C29" s="19">
        <v>23</v>
      </c>
      <c r="D29" s="20" t="s">
        <v>20</v>
      </c>
      <c r="E29" s="20" t="s">
        <v>40</v>
      </c>
      <c r="F29" s="19" t="s">
        <v>17</v>
      </c>
      <c r="G29" s="21">
        <v>0.09770833333333333</v>
      </c>
      <c r="H29" s="21">
        <v>0</v>
      </c>
      <c r="I29" s="44">
        <f t="shared" si="0"/>
        <v>0.09770833333333333</v>
      </c>
    </row>
    <row r="30" spans="2:9" ht="12.75">
      <c r="B30" s="43">
        <v>17</v>
      </c>
      <c r="C30" s="19">
        <v>4</v>
      </c>
      <c r="D30" s="20" t="s">
        <v>44</v>
      </c>
      <c r="E30" s="4" t="s">
        <v>29</v>
      </c>
      <c r="F30" s="19" t="s">
        <v>17</v>
      </c>
      <c r="G30" s="21">
        <v>0.09773148148148147</v>
      </c>
      <c r="H30" s="21">
        <v>0</v>
      </c>
      <c r="I30" s="44">
        <f t="shared" si="0"/>
        <v>0.09773148148148147</v>
      </c>
    </row>
    <row r="31" spans="2:9" ht="12.75">
      <c r="B31" s="43">
        <v>18</v>
      </c>
      <c r="C31" s="19">
        <v>2</v>
      </c>
      <c r="D31" s="20" t="s">
        <v>48</v>
      </c>
      <c r="E31" s="20" t="s">
        <v>49</v>
      </c>
      <c r="F31" s="19" t="s">
        <v>17</v>
      </c>
      <c r="G31" s="21">
        <v>0.10119212962962963</v>
      </c>
      <c r="H31" s="21">
        <v>0</v>
      </c>
      <c r="I31" s="44">
        <f t="shared" si="0"/>
        <v>0.10119212962962963</v>
      </c>
    </row>
    <row r="32" spans="2:9" ht="12.75">
      <c r="B32" s="43">
        <v>19</v>
      </c>
      <c r="C32" s="19">
        <v>11</v>
      </c>
      <c r="D32" s="20" t="s">
        <v>113</v>
      </c>
      <c r="E32" s="20" t="s">
        <v>21</v>
      </c>
      <c r="F32" s="19" t="s">
        <v>42</v>
      </c>
      <c r="G32" s="21">
        <v>0.10267361111111112</v>
      </c>
      <c r="H32" s="21">
        <v>0</v>
      </c>
      <c r="I32" s="44">
        <f t="shared" si="0"/>
        <v>0.10267361111111112</v>
      </c>
    </row>
    <row r="33" spans="2:9" ht="12.75">
      <c r="B33" s="43">
        <v>20</v>
      </c>
      <c r="C33" s="19">
        <v>22</v>
      </c>
      <c r="D33" s="20" t="s">
        <v>15</v>
      </c>
      <c r="E33" s="20" t="s">
        <v>16</v>
      </c>
      <c r="F33" s="19" t="s">
        <v>17</v>
      </c>
      <c r="G33" s="21">
        <v>0.10310185185185185</v>
      </c>
      <c r="H33" s="21">
        <v>0</v>
      </c>
      <c r="I33" s="44">
        <f t="shared" si="0"/>
        <v>0.10310185185185185</v>
      </c>
    </row>
    <row r="34" spans="2:9" ht="12.75">
      <c r="B34" s="43">
        <v>21</v>
      </c>
      <c r="C34" s="19">
        <v>15</v>
      </c>
      <c r="D34" s="20" t="s">
        <v>18</v>
      </c>
      <c r="E34" s="20" t="s">
        <v>19</v>
      </c>
      <c r="F34" s="19" t="s">
        <v>17</v>
      </c>
      <c r="G34" s="21">
        <v>0.10331018518518519</v>
      </c>
      <c r="H34" s="21">
        <v>0</v>
      </c>
      <c r="I34" s="44">
        <f t="shared" si="0"/>
        <v>0.10331018518518519</v>
      </c>
    </row>
    <row r="35" spans="2:9" ht="12.75">
      <c r="B35" s="43">
        <v>22</v>
      </c>
      <c r="C35" s="19">
        <v>59</v>
      </c>
      <c r="D35" s="20" t="s">
        <v>76</v>
      </c>
      <c r="E35" s="20" t="s">
        <v>77</v>
      </c>
      <c r="F35" s="19" t="s">
        <v>17</v>
      </c>
      <c r="G35" s="21">
        <v>0.10373842592592593</v>
      </c>
      <c r="H35" s="21">
        <v>0</v>
      </c>
      <c r="I35" s="44">
        <f t="shared" si="0"/>
        <v>0.10373842592592593</v>
      </c>
    </row>
    <row r="36" spans="2:9" ht="12.75">
      <c r="B36" s="43">
        <v>23</v>
      </c>
      <c r="C36" s="19">
        <v>58</v>
      </c>
      <c r="D36" s="20" t="s">
        <v>69</v>
      </c>
      <c r="E36" s="20" t="s">
        <v>61</v>
      </c>
      <c r="F36" s="19" t="s">
        <v>17</v>
      </c>
      <c r="G36" s="21">
        <v>0.10428240740740741</v>
      </c>
      <c r="H36" s="21">
        <v>0</v>
      </c>
      <c r="I36" s="44">
        <f t="shared" si="0"/>
        <v>0.10428240740740741</v>
      </c>
    </row>
    <row r="37" spans="2:9" ht="12.75">
      <c r="B37" s="43">
        <v>24</v>
      </c>
      <c r="C37" s="19">
        <v>54</v>
      </c>
      <c r="D37" s="20" t="s">
        <v>74</v>
      </c>
      <c r="E37" s="20" t="s">
        <v>75</v>
      </c>
      <c r="F37" s="19" t="s">
        <v>17</v>
      </c>
      <c r="G37" s="21">
        <v>0.10539351851851853</v>
      </c>
      <c r="H37" s="21">
        <v>0</v>
      </c>
      <c r="I37" s="44">
        <f t="shared" si="0"/>
        <v>0.10539351851851853</v>
      </c>
    </row>
    <row r="38" spans="2:9" ht="12.75">
      <c r="B38" s="43">
        <v>25</v>
      </c>
      <c r="C38" s="19">
        <v>5</v>
      </c>
      <c r="D38" s="20" t="s">
        <v>28</v>
      </c>
      <c r="E38" s="20" t="s">
        <v>24</v>
      </c>
      <c r="F38" s="19" t="s">
        <v>17</v>
      </c>
      <c r="G38" s="21">
        <v>0.10714120370370371</v>
      </c>
      <c r="H38" s="21">
        <v>0</v>
      </c>
      <c r="I38" s="44">
        <f t="shared" si="0"/>
        <v>0.10714120370370371</v>
      </c>
    </row>
    <row r="39" spans="2:9" ht="12.75">
      <c r="B39" s="50">
        <v>26</v>
      </c>
      <c r="C39" s="16">
        <v>51</v>
      </c>
      <c r="D39" s="17" t="s">
        <v>68</v>
      </c>
      <c r="E39" s="17" t="s">
        <v>63</v>
      </c>
      <c r="F39" s="16" t="s">
        <v>17</v>
      </c>
      <c r="G39" s="18">
        <v>0.1074074074074074</v>
      </c>
      <c r="H39" s="18">
        <v>0</v>
      </c>
      <c r="I39" s="42">
        <f t="shared" si="0"/>
        <v>0.1074074074074074</v>
      </c>
    </row>
    <row r="40" spans="2:9" ht="12.75">
      <c r="B40" s="43">
        <v>27</v>
      </c>
      <c r="C40" s="19">
        <v>52</v>
      </c>
      <c r="D40" s="20" t="s">
        <v>73</v>
      </c>
      <c r="E40" s="20" t="s">
        <v>29</v>
      </c>
      <c r="F40" s="19" t="s">
        <v>17</v>
      </c>
      <c r="G40" s="21">
        <v>0.10872685185185187</v>
      </c>
      <c r="H40" s="21">
        <v>0</v>
      </c>
      <c r="I40" s="44">
        <f t="shared" si="0"/>
        <v>0.10872685185185187</v>
      </c>
    </row>
    <row r="41" spans="2:9" ht="12.75">
      <c r="B41" s="43">
        <v>28</v>
      </c>
      <c r="C41" s="19">
        <v>25</v>
      </c>
      <c r="D41" s="20" t="s">
        <v>54</v>
      </c>
      <c r="E41" s="4" t="s">
        <v>55</v>
      </c>
      <c r="F41" s="19" t="s">
        <v>17</v>
      </c>
      <c r="G41" s="21">
        <v>0.11405092592592592</v>
      </c>
      <c r="H41" s="21">
        <v>0</v>
      </c>
      <c r="I41" s="44">
        <f t="shared" si="0"/>
        <v>0.11405092592592592</v>
      </c>
    </row>
    <row r="42" spans="2:9" ht="12.75">
      <c r="B42" s="43">
        <v>29</v>
      </c>
      <c r="C42" s="19">
        <v>27</v>
      </c>
      <c r="D42" s="20" t="s">
        <v>57</v>
      </c>
      <c r="E42" s="4" t="s">
        <v>58</v>
      </c>
      <c r="F42" s="19" t="s">
        <v>17</v>
      </c>
      <c r="G42" s="21">
        <v>0.11427083333333332</v>
      </c>
      <c r="H42" s="21">
        <v>0</v>
      </c>
      <c r="I42" s="44">
        <f t="shared" si="0"/>
        <v>0.11427083333333332</v>
      </c>
    </row>
    <row r="43" spans="2:9" ht="12.75">
      <c r="B43" s="43">
        <v>30</v>
      </c>
      <c r="C43" s="19">
        <v>8</v>
      </c>
      <c r="D43" s="20" t="s">
        <v>32</v>
      </c>
      <c r="E43" s="4" t="s">
        <v>24</v>
      </c>
      <c r="F43" s="19" t="s">
        <v>17</v>
      </c>
      <c r="G43" s="21">
        <v>0.11458333333333333</v>
      </c>
      <c r="H43" s="21">
        <v>0</v>
      </c>
      <c r="I43" s="44">
        <f t="shared" si="0"/>
        <v>0.11458333333333333</v>
      </c>
    </row>
    <row r="44" spans="2:9" ht="12.75">
      <c r="B44" s="43">
        <v>31</v>
      </c>
      <c r="C44" s="19">
        <v>7</v>
      </c>
      <c r="D44" s="20" t="s">
        <v>26</v>
      </c>
      <c r="E44" s="20" t="s">
        <v>24</v>
      </c>
      <c r="F44" s="19" t="s">
        <v>17</v>
      </c>
      <c r="G44" s="21">
        <v>0.11663194444444445</v>
      </c>
      <c r="H44" s="21">
        <v>0</v>
      </c>
      <c r="I44" s="44">
        <f t="shared" si="0"/>
        <v>0.11663194444444445</v>
      </c>
    </row>
    <row r="45" spans="2:9" ht="12.75">
      <c r="B45" s="43">
        <v>32</v>
      </c>
      <c r="C45" s="19">
        <v>55</v>
      </c>
      <c r="D45" s="20" t="s">
        <v>71</v>
      </c>
      <c r="E45" s="20" t="s">
        <v>72</v>
      </c>
      <c r="F45" s="19" t="s">
        <v>17</v>
      </c>
      <c r="G45" s="21">
        <v>0.1191550925925926</v>
      </c>
      <c r="H45" s="21">
        <v>0</v>
      </c>
      <c r="I45" s="44">
        <f t="shared" si="0"/>
        <v>0.1191550925925926</v>
      </c>
    </row>
    <row r="46" spans="2:9" ht="12.75">
      <c r="B46" s="43">
        <v>33</v>
      </c>
      <c r="C46" s="19">
        <v>26</v>
      </c>
      <c r="D46" s="20" t="s">
        <v>56</v>
      </c>
      <c r="E46" s="4" t="s">
        <v>55</v>
      </c>
      <c r="F46" s="19" t="s">
        <v>17</v>
      </c>
      <c r="G46" s="21">
        <v>0.1272222222222222</v>
      </c>
      <c r="H46" s="21">
        <v>0</v>
      </c>
      <c r="I46" s="44">
        <f t="shared" si="0"/>
        <v>0.1272222222222222</v>
      </c>
    </row>
    <row r="47" spans="2:9" ht="12.75">
      <c r="B47" s="43">
        <v>34</v>
      </c>
      <c r="C47" s="19">
        <v>57</v>
      </c>
      <c r="D47" s="20" t="s">
        <v>66</v>
      </c>
      <c r="E47" s="20" t="s">
        <v>67</v>
      </c>
      <c r="F47" s="19" t="s">
        <v>17</v>
      </c>
      <c r="G47" s="21">
        <v>0.1886111111111111</v>
      </c>
      <c r="H47" s="21">
        <v>0</v>
      </c>
      <c r="I47" s="44">
        <f t="shared" si="0"/>
        <v>0.1886111111111111</v>
      </c>
    </row>
    <row r="48" spans="2:9" ht="12.75">
      <c r="B48" s="43"/>
      <c r="C48" s="19">
        <v>10</v>
      </c>
      <c r="D48" s="20" t="s">
        <v>22</v>
      </c>
      <c r="E48" s="20" t="s">
        <v>21</v>
      </c>
      <c r="F48" s="19" t="s">
        <v>42</v>
      </c>
      <c r="G48" s="21"/>
      <c r="H48" s="21"/>
      <c r="I48" s="44" t="s">
        <v>111</v>
      </c>
    </row>
    <row r="49" spans="2:9" ht="13.5" thickBot="1">
      <c r="B49" s="45"/>
      <c r="C49" s="46">
        <v>12</v>
      </c>
      <c r="D49" s="47" t="s">
        <v>46</v>
      </c>
      <c r="E49" s="47" t="s">
        <v>39</v>
      </c>
      <c r="F49" s="46" t="s">
        <v>17</v>
      </c>
      <c r="G49" s="48"/>
      <c r="H49" s="48"/>
      <c r="I49" s="49" t="s">
        <v>111</v>
      </c>
    </row>
    <row r="51" spans="2:11" ht="12.75">
      <c r="B51" s="15" t="s">
        <v>116</v>
      </c>
      <c r="C51" s="8"/>
      <c r="D51" s="9"/>
      <c r="E51" s="9"/>
      <c r="F51" s="8"/>
      <c r="G51" s="10"/>
      <c r="H51" s="10"/>
      <c r="I51" s="10"/>
      <c r="J51" s="11"/>
      <c r="K51" s="11"/>
    </row>
    <row r="52" spans="2:11" ht="12.75">
      <c r="B52" s="15"/>
      <c r="C52" s="8"/>
      <c r="D52" s="9"/>
      <c r="E52" s="9"/>
      <c r="F52" s="8"/>
      <c r="G52" s="10"/>
      <c r="H52" s="10"/>
      <c r="I52" s="10"/>
      <c r="J52" s="11"/>
      <c r="K52" s="11"/>
    </row>
    <row r="53" spans="2:11" ht="13.5" thickBot="1">
      <c r="B53" s="8"/>
      <c r="C53" s="8"/>
      <c r="D53" s="9"/>
      <c r="E53" s="9"/>
      <c r="F53" s="8"/>
      <c r="G53" s="10"/>
      <c r="H53" s="10"/>
      <c r="I53" s="10"/>
      <c r="J53" s="11"/>
      <c r="K53" s="11"/>
    </row>
    <row r="54" spans="2:11" ht="12.75">
      <c r="B54" s="32" t="s">
        <v>4</v>
      </c>
      <c r="C54" s="33" t="s">
        <v>108</v>
      </c>
      <c r="D54" s="26" t="s">
        <v>11</v>
      </c>
      <c r="E54" s="34" t="s">
        <v>6</v>
      </c>
      <c r="F54" s="25" t="s">
        <v>12</v>
      </c>
      <c r="G54" s="35" t="s">
        <v>1</v>
      </c>
      <c r="H54" s="27" t="s">
        <v>13</v>
      </c>
      <c r="I54" s="36" t="s">
        <v>109</v>
      </c>
      <c r="J54" s="11"/>
      <c r="K54" s="11"/>
    </row>
    <row r="55" spans="2:11" ht="13.5" thickBot="1">
      <c r="B55" s="28"/>
      <c r="C55" s="29" t="s">
        <v>0</v>
      </c>
      <c r="D55" s="23"/>
      <c r="E55" s="30" t="s">
        <v>5</v>
      </c>
      <c r="F55" s="22"/>
      <c r="G55" s="31" t="s">
        <v>2</v>
      </c>
      <c r="H55" s="24"/>
      <c r="I55" s="57" t="s">
        <v>3</v>
      </c>
      <c r="J55" s="11"/>
      <c r="K55" s="11"/>
    </row>
    <row r="56" spans="2:11" ht="12.75">
      <c r="B56" s="58">
        <v>1</v>
      </c>
      <c r="C56" s="59">
        <v>6</v>
      </c>
      <c r="D56" s="60" t="s">
        <v>30</v>
      </c>
      <c r="E56" s="3" t="s">
        <v>45</v>
      </c>
      <c r="F56" s="59" t="s">
        <v>17</v>
      </c>
      <c r="G56" s="61">
        <v>0.07993055555555556</v>
      </c>
      <c r="H56" s="61">
        <v>0</v>
      </c>
      <c r="I56" s="62">
        <f aca="true" t="shared" si="1" ref="I56:I78">SUM(G56:H56)</f>
        <v>0.07993055555555556</v>
      </c>
      <c r="J56" s="11"/>
      <c r="K56" s="11"/>
    </row>
    <row r="57" spans="2:11" ht="12.75">
      <c r="B57" s="43">
        <v>2</v>
      </c>
      <c r="C57" s="19">
        <v>20</v>
      </c>
      <c r="D57" s="20" t="s">
        <v>52</v>
      </c>
      <c r="E57" s="4" t="s">
        <v>53</v>
      </c>
      <c r="F57" s="19" t="s">
        <v>17</v>
      </c>
      <c r="G57" s="21">
        <v>0.0865625</v>
      </c>
      <c r="H57" s="21">
        <v>0</v>
      </c>
      <c r="I57" s="44">
        <f t="shared" si="1"/>
        <v>0.0865625</v>
      </c>
      <c r="J57" s="11"/>
      <c r="K57" s="11"/>
    </row>
    <row r="58" spans="2:11" ht="12.75">
      <c r="B58" s="43">
        <v>3</v>
      </c>
      <c r="C58" s="19">
        <v>16</v>
      </c>
      <c r="D58" s="20" t="s">
        <v>27</v>
      </c>
      <c r="E58" s="20" t="s">
        <v>24</v>
      </c>
      <c r="F58" s="19" t="s">
        <v>17</v>
      </c>
      <c r="G58" s="21">
        <v>0.08663194444444444</v>
      </c>
      <c r="H58" s="21">
        <v>0</v>
      </c>
      <c r="I58" s="44">
        <f t="shared" si="1"/>
        <v>0.08663194444444444</v>
      </c>
      <c r="J58" s="11"/>
      <c r="K58" s="11"/>
    </row>
    <row r="59" spans="2:11" ht="12.75">
      <c r="B59" s="43">
        <v>4</v>
      </c>
      <c r="C59" s="19">
        <v>13</v>
      </c>
      <c r="D59" s="20" t="s">
        <v>25</v>
      </c>
      <c r="E59" s="4" t="s">
        <v>43</v>
      </c>
      <c r="F59" s="19" t="s">
        <v>17</v>
      </c>
      <c r="G59" s="21">
        <v>0.08675925925925926</v>
      </c>
      <c r="H59" s="21">
        <v>0</v>
      </c>
      <c r="I59" s="44">
        <f t="shared" si="1"/>
        <v>0.08675925925925926</v>
      </c>
      <c r="J59" s="11"/>
      <c r="K59" s="11"/>
    </row>
    <row r="60" spans="2:11" ht="12.75">
      <c r="B60" s="43">
        <v>5</v>
      </c>
      <c r="C60" s="19">
        <v>1</v>
      </c>
      <c r="D60" s="20" t="s">
        <v>112</v>
      </c>
      <c r="E60" s="20" t="s">
        <v>47</v>
      </c>
      <c r="F60" s="19" t="s">
        <v>42</v>
      </c>
      <c r="G60" s="21">
        <v>0.08826388888888888</v>
      </c>
      <c r="H60" s="21">
        <v>0</v>
      </c>
      <c r="I60" s="44">
        <f t="shared" si="1"/>
        <v>0.08826388888888888</v>
      </c>
      <c r="J60" s="11"/>
      <c r="K60" s="11"/>
    </row>
    <row r="61" spans="2:11" ht="12.75">
      <c r="B61" s="43">
        <v>6</v>
      </c>
      <c r="C61" s="19">
        <v>21</v>
      </c>
      <c r="D61" s="20" t="s">
        <v>34</v>
      </c>
      <c r="E61" s="20" t="s">
        <v>83</v>
      </c>
      <c r="F61" s="19" t="s">
        <v>17</v>
      </c>
      <c r="G61" s="21">
        <v>0.08826388888888888</v>
      </c>
      <c r="H61" s="21">
        <v>0</v>
      </c>
      <c r="I61" s="44">
        <f t="shared" si="1"/>
        <v>0.08826388888888888</v>
      </c>
      <c r="J61" s="11"/>
      <c r="K61" s="11"/>
    </row>
    <row r="62" spans="2:11" ht="12.75">
      <c r="B62" s="43">
        <v>7</v>
      </c>
      <c r="C62" s="19">
        <v>9</v>
      </c>
      <c r="D62" s="20" t="s">
        <v>41</v>
      </c>
      <c r="E62" s="20" t="s">
        <v>21</v>
      </c>
      <c r="F62" s="19" t="s">
        <v>42</v>
      </c>
      <c r="G62" s="21">
        <v>0.08827546296296296</v>
      </c>
      <c r="H62" s="21">
        <v>0</v>
      </c>
      <c r="I62" s="44">
        <f t="shared" si="1"/>
        <v>0.08827546296296296</v>
      </c>
      <c r="J62" s="11"/>
      <c r="K62" s="11"/>
    </row>
    <row r="63" spans="2:11" ht="12.75">
      <c r="B63" s="43">
        <v>8</v>
      </c>
      <c r="C63" s="19">
        <v>14</v>
      </c>
      <c r="D63" s="20" t="s">
        <v>31</v>
      </c>
      <c r="E63" s="4" t="s">
        <v>45</v>
      </c>
      <c r="F63" s="19" t="s">
        <v>17</v>
      </c>
      <c r="G63" s="21">
        <v>0.08902777777777778</v>
      </c>
      <c r="H63" s="21">
        <v>0</v>
      </c>
      <c r="I63" s="44">
        <f t="shared" si="1"/>
        <v>0.08902777777777778</v>
      </c>
      <c r="J63" s="11"/>
      <c r="K63" s="11"/>
    </row>
    <row r="64" spans="2:11" ht="12.75">
      <c r="B64" s="43">
        <v>9</v>
      </c>
      <c r="C64" s="19">
        <v>17</v>
      </c>
      <c r="D64" s="20" t="s">
        <v>50</v>
      </c>
      <c r="E64" s="20" t="s">
        <v>47</v>
      </c>
      <c r="F64" s="19" t="s">
        <v>42</v>
      </c>
      <c r="G64" s="21">
        <v>0.0936111111111111</v>
      </c>
      <c r="H64" s="21">
        <v>0</v>
      </c>
      <c r="I64" s="44">
        <f t="shared" si="1"/>
        <v>0.0936111111111111</v>
      </c>
      <c r="J64" s="11"/>
      <c r="K64" s="11"/>
    </row>
    <row r="65" spans="2:11" ht="12.75">
      <c r="B65" s="43">
        <v>10</v>
      </c>
      <c r="C65" s="19">
        <v>18</v>
      </c>
      <c r="D65" s="20" t="s">
        <v>51</v>
      </c>
      <c r="E65" s="4" t="s">
        <v>47</v>
      </c>
      <c r="F65" s="19" t="s">
        <v>42</v>
      </c>
      <c r="G65" s="21">
        <v>0.09413194444444445</v>
      </c>
      <c r="H65" s="21">
        <v>0</v>
      </c>
      <c r="I65" s="44">
        <f t="shared" si="1"/>
        <v>0.09413194444444445</v>
      </c>
      <c r="J65" s="11"/>
      <c r="K65" s="11"/>
    </row>
    <row r="66" spans="2:11" ht="12.75">
      <c r="B66" s="43">
        <v>11</v>
      </c>
      <c r="C66" s="19">
        <v>24</v>
      </c>
      <c r="D66" s="20" t="s">
        <v>23</v>
      </c>
      <c r="E66" s="20" t="s">
        <v>24</v>
      </c>
      <c r="F66" s="19" t="s">
        <v>17</v>
      </c>
      <c r="G66" s="21">
        <v>0.09430555555555555</v>
      </c>
      <c r="H66" s="21">
        <v>0</v>
      </c>
      <c r="I66" s="44">
        <f t="shared" si="1"/>
        <v>0.09430555555555555</v>
      </c>
      <c r="J66" s="11"/>
      <c r="K66" s="11"/>
    </row>
    <row r="67" spans="2:11" ht="12.75">
      <c r="B67" s="43">
        <v>12</v>
      </c>
      <c r="C67" s="19">
        <v>3</v>
      </c>
      <c r="D67" s="20" t="s">
        <v>33</v>
      </c>
      <c r="E67" s="20" t="s">
        <v>19</v>
      </c>
      <c r="F67" s="19" t="s">
        <v>17</v>
      </c>
      <c r="G67" s="21">
        <v>0.09686342592592594</v>
      </c>
      <c r="H67" s="21">
        <v>0</v>
      </c>
      <c r="I67" s="44">
        <f t="shared" si="1"/>
        <v>0.09686342592592594</v>
      </c>
      <c r="J67" s="11"/>
      <c r="K67" s="11"/>
    </row>
    <row r="68" spans="2:11" ht="12.75">
      <c r="B68" s="43">
        <v>13</v>
      </c>
      <c r="C68" s="19">
        <v>23</v>
      </c>
      <c r="D68" s="20" t="s">
        <v>20</v>
      </c>
      <c r="E68" s="20" t="s">
        <v>40</v>
      </c>
      <c r="F68" s="19" t="s">
        <v>17</v>
      </c>
      <c r="G68" s="21">
        <v>0.09770833333333333</v>
      </c>
      <c r="H68" s="21">
        <v>0</v>
      </c>
      <c r="I68" s="44">
        <f t="shared" si="1"/>
        <v>0.09770833333333333</v>
      </c>
      <c r="J68" s="11"/>
      <c r="K68" s="11"/>
    </row>
    <row r="69" spans="2:11" ht="12.75">
      <c r="B69" s="43">
        <v>14</v>
      </c>
      <c r="C69" s="19">
        <v>4</v>
      </c>
      <c r="D69" s="20" t="s">
        <v>44</v>
      </c>
      <c r="E69" s="4" t="s">
        <v>29</v>
      </c>
      <c r="F69" s="19" t="s">
        <v>17</v>
      </c>
      <c r="G69" s="21">
        <v>0.09773148148148147</v>
      </c>
      <c r="H69" s="21">
        <v>0</v>
      </c>
      <c r="I69" s="44">
        <f t="shared" si="1"/>
        <v>0.09773148148148147</v>
      </c>
      <c r="J69" s="11"/>
      <c r="K69" s="11"/>
    </row>
    <row r="70" spans="2:11" ht="12.75">
      <c r="B70" s="43">
        <v>15</v>
      </c>
      <c r="C70" s="19">
        <v>2</v>
      </c>
      <c r="D70" s="20" t="s">
        <v>48</v>
      </c>
      <c r="E70" s="20" t="s">
        <v>49</v>
      </c>
      <c r="F70" s="19" t="s">
        <v>17</v>
      </c>
      <c r="G70" s="21">
        <v>0.10119212962962963</v>
      </c>
      <c r="H70" s="21">
        <v>0</v>
      </c>
      <c r="I70" s="44">
        <f t="shared" si="1"/>
        <v>0.10119212962962963</v>
      </c>
      <c r="J70" s="11"/>
      <c r="K70" s="11"/>
    </row>
    <row r="71" spans="2:11" ht="12.75">
      <c r="B71" s="43">
        <v>16</v>
      </c>
      <c r="C71" s="19">
        <v>11</v>
      </c>
      <c r="D71" s="20" t="s">
        <v>113</v>
      </c>
      <c r="E71" s="20" t="s">
        <v>21</v>
      </c>
      <c r="F71" s="19" t="s">
        <v>42</v>
      </c>
      <c r="G71" s="21">
        <v>0.10267361111111112</v>
      </c>
      <c r="H71" s="21">
        <v>0</v>
      </c>
      <c r="I71" s="44">
        <f t="shared" si="1"/>
        <v>0.10267361111111112</v>
      </c>
      <c r="J71" s="11"/>
      <c r="K71" s="11"/>
    </row>
    <row r="72" spans="2:11" ht="12.75">
      <c r="B72" s="43">
        <v>17</v>
      </c>
      <c r="C72" s="19">
        <v>22</v>
      </c>
      <c r="D72" s="20" t="s">
        <v>15</v>
      </c>
      <c r="E72" s="20" t="s">
        <v>16</v>
      </c>
      <c r="F72" s="19" t="s">
        <v>17</v>
      </c>
      <c r="G72" s="21">
        <v>0.10310185185185185</v>
      </c>
      <c r="H72" s="21">
        <v>0</v>
      </c>
      <c r="I72" s="44">
        <f t="shared" si="1"/>
        <v>0.10310185185185185</v>
      </c>
      <c r="J72" s="11"/>
      <c r="K72" s="11"/>
    </row>
    <row r="73" spans="2:11" ht="12.75">
      <c r="B73" s="43">
        <v>18</v>
      </c>
      <c r="C73" s="19">
        <v>15</v>
      </c>
      <c r="D73" s="20" t="s">
        <v>18</v>
      </c>
      <c r="E73" s="20" t="s">
        <v>19</v>
      </c>
      <c r="F73" s="19" t="s">
        <v>17</v>
      </c>
      <c r="G73" s="21">
        <v>0.10331018518518519</v>
      </c>
      <c r="H73" s="21">
        <v>0</v>
      </c>
      <c r="I73" s="44">
        <f t="shared" si="1"/>
        <v>0.10331018518518519</v>
      </c>
      <c r="J73" s="11"/>
      <c r="K73" s="11"/>
    </row>
    <row r="74" spans="2:11" ht="12.75">
      <c r="B74" s="43">
        <v>19</v>
      </c>
      <c r="C74" s="19">
        <v>5</v>
      </c>
      <c r="D74" s="20" t="s">
        <v>28</v>
      </c>
      <c r="E74" s="20" t="s">
        <v>24</v>
      </c>
      <c r="F74" s="19" t="s">
        <v>17</v>
      </c>
      <c r="G74" s="21">
        <v>0.10714120370370371</v>
      </c>
      <c r="H74" s="21">
        <v>0</v>
      </c>
      <c r="I74" s="44">
        <f t="shared" si="1"/>
        <v>0.10714120370370371</v>
      </c>
      <c r="J74" s="11"/>
      <c r="K74" s="11"/>
    </row>
    <row r="75" spans="2:11" ht="12.75">
      <c r="B75" s="43">
        <v>20</v>
      </c>
      <c r="C75" s="19">
        <v>25</v>
      </c>
      <c r="D75" s="20" t="s">
        <v>54</v>
      </c>
      <c r="E75" s="4" t="s">
        <v>55</v>
      </c>
      <c r="F75" s="19" t="s">
        <v>17</v>
      </c>
      <c r="G75" s="21">
        <v>0.11405092592592592</v>
      </c>
      <c r="H75" s="21">
        <v>0</v>
      </c>
      <c r="I75" s="44">
        <f t="shared" si="1"/>
        <v>0.11405092592592592</v>
      </c>
      <c r="J75" s="11"/>
      <c r="K75" s="11"/>
    </row>
    <row r="76" spans="2:11" ht="12.75">
      <c r="B76" s="43">
        <v>21</v>
      </c>
      <c r="C76" s="19">
        <v>27</v>
      </c>
      <c r="D76" s="20" t="s">
        <v>57</v>
      </c>
      <c r="E76" s="4" t="s">
        <v>58</v>
      </c>
      <c r="F76" s="19" t="s">
        <v>17</v>
      </c>
      <c r="G76" s="21">
        <v>0.11427083333333332</v>
      </c>
      <c r="H76" s="21">
        <v>0</v>
      </c>
      <c r="I76" s="44">
        <f t="shared" si="1"/>
        <v>0.11427083333333332</v>
      </c>
      <c r="J76" s="11"/>
      <c r="K76" s="11"/>
    </row>
    <row r="77" spans="2:11" ht="12.75">
      <c r="B77" s="43">
        <v>22</v>
      </c>
      <c r="C77" s="19">
        <v>8</v>
      </c>
      <c r="D77" s="20" t="s">
        <v>32</v>
      </c>
      <c r="E77" s="4" t="s">
        <v>24</v>
      </c>
      <c r="F77" s="19" t="s">
        <v>17</v>
      </c>
      <c r="G77" s="21">
        <v>0.11458333333333333</v>
      </c>
      <c r="H77" s="21">
        <v>0</v>
      </c>
      <c r="I77" s="44">
        <f t="shared" si="1"/>
        <v>0.11458333333333333</v>
      </c>
      <c r="J77" s="11"/>
      <c r="K77" s="11"/>
    </row>
    <row r="78" spans="2:11" ht="12.75">
      <c r="B78" s="43">
        <v>23</v>
      </c>
      <c r="C78" s="19">
        <v>7</v>
      </c>
      <c r="D78" s="20" t="s">
        <v>26</v>
      </c>
      <c r="E78" s="20" t="s">
        <v>24</v>
      </c>
      <c r="F78" s="19" t="s">
        <v>17</v>
      </c>
      <c r="G78" s="21">
        <v>0.11663194444444445</v>
      </c>
      <c r="H78" s="21">
        <v>0</v>
      </c>
      <c r="I78" s="44">
        <f t="shared" si="1"/>
        <v>0.11663194444444445</v>
      </c>
      <c r="J78" s="11"/>
      <c r="K78" s="11"/>
    </row>
    <row r="79" spans="2:11" ht="12.75">
      <c r="B79" s="43"/>
      <c r="C79" s="19">
        <v>10</v>
      </c>
      <c r="D79" s="20" t="s">
        <v>22</v>
      </c>
      <c r="E79" s="20" t="s">
        <v>21</v>
      </c>
      <c r="F79" s="19" t="s">
        <v>42</v>
      </c>
      <c r="G79" s="21"/>
      <c r="H79" s="21"/>
      <c r="I79" s="44" t="s">
        <v>111</v>
      </c>
      <c r="J79" s="11"/>
      <c r="K79" s="11"/>
    </row>
    <row r="80" spans="2:11" ht="12.75">
      <c r="B80" s="43"/>
      <c r="C80" s="19">
        <v>12</v>
      </c>
      <c r="D80" s="20" t="s">
        <v>46</v>
      </c>
      <c r="E80" s="20" t="s">
        <v>39</v>
      </c>
      <c r="F80" s="19" t="s">
        <v>17</v>
      </c>
      <c r="G80" s="21"/>
      <c r="H80" s="21"/>
      <c r="I80" s="44" t="s">
        <v>111</v>
      </c>
      <c r="J80" s="11"/>
      <c r="K80" s="11"/>
    </row>
    <row r="81" spans="2:11" ht="13.5" thickBot="1">
      <c r="B81" s="45"/>
      <c r="C81" s="46"/>
      <c r="D81" s="47"/>
      <c r="E81" s="5"/>
      <c r="F81" s="46"/>
      <c r="G81" s="48"/>
      <c r="H81" s="48"/>
      <c r="I81" s="49"/>
      <c r="J81" s="11"/>
      <c r="K81" s="11"/>
    </row>
    <row r="82" spans="2:11" ht="12.75">
      <c r="B82" s="22"/>
      <c r="C82" s="22"/>
      <c r="D82" s="23"/>
      <c r="E82" s="9"/>
      <c r="F82" s="22"/>
      <c r="G82" s="24"/>
      <c r="H82" s="24"/>
      <c r="I82" s="24"/>
      <c r="J82" s="11"/>
      <c r="K82" s="11"/>
    </row>
    <row r="83" spans="2:11" ht="12.75">
      <c r="B83" s="8"/>
      <c r="C83" s="8"/>
      <c r="D83" s="9"/>
      <c r="E83" s="9"/>
      <c r="F83" s="8"/>
      <c r="G83" s="10"/>
      <c r="H83" s="10"/>
      <c r="I83" s="10"/>
      <c r="J83" s="11"/>
      <c r="K83" s="11"/>
    </row>
    <row r="84" spans="2:11" ht="12.75">
      <c r="B84" s="15" t="s">
        <v>14</v>
      </c>
      <c r="C84" s="8"/>
      <c r="D84" s="9"/>
      <c r="E84" s="9"/>
      <c r="F84" s="8"/>
      <c r="G84" s="10"/>
      <c r="H84" s="10"/>
      <c r="I84" s="10"/>
      <c r="J84" s="11"/>
      <c r="K84" s="11"/>
    </row>
    <row r="85" spans="2:11" ht="13.5" thickBot="1">
      <c r="B85" s="15"/>
      <c r="C85" s="8"/>
      <c r="D85" s="9"/>
      <c r="E85" s="9"/>
      <c r="F85" s="8"/>
      <c r="G85" s="10"/>
      <c r="H85" s="10"/>
      <c r="I85" s="10"/>
      <c r="J85" s="11"/>
      <c r="K85" s="11"/>
    </row>
    <row r="86" spans="2:11" ht="12.75">
      <c r="B86" s="32" t="s">
        <v>4</v>
      </c>
      <c r="C86" s="33" t="s">
        <v>108</v>
      </c>
      <c r="D86" s="26" t="s">
        <v>11</v>
      </c>
      <c r="E86" s="34" t="s">
        <v>6</v>
      </c>
      <c r="F86" s="25" t="s">
        <v>12</v>
      </c>
      <c r="G86" s="35" t="s">
        <v>1</v>
      </c>
      <c r="H86" s="27" t="s">
        <v>13</v>
      </c>
      <c r="I86" s="36" t="s">
        <v>109</v>
      </c>
      <c r="J86" s="11"/>
      <c r="K86" s="11"/>
    </row>
    <row r="87" spans="2:11" ht="13.5" thickBot="1">
      <c r="B87" s="28"/>
      <c r="C87" s="29" t="s">
        <v>0</v>
      </c>
      <c r="D87" s="23"/>
      <c r="E87" s="30" t="s">
        <v>5</v>
      </c>
      <c r="F87" s="22"/>
      <c r="G87" s="31" t="s">
        <v>2</v>
      </c>
      <c r="H87" s="24"/>
      <c r="I87" s="57" t="s">
        <v>3</v>
      </c>
      <c r="J87" s="11"/>
      <c r="K87" s="11"/>
    </row>
    <row r="88" spans="2:11" ht="12.75">
      <c r="B88" s="58">
        <v>1</v>
      </c>
      <c r="C88" s="59">
        <v>46</v>
      </c>
      <c r="D88" s="60" t="s">
        <v>59</v>
      </c>
      <c r="E88" s="60" t="s">
        <v>19</v>
      </c>
      <c r="F88" s="59" t="s">
        <v>17</v>
      </c>
      <c r="G88" s="61">
        <v>0.09375</v>
      </c>
      <c r="H88" s="61">
        <v>0</v>
      </c>
      <c r="I88" s="62">
        <f>SUM(G88:H88)</f>
        <v>0.09375</v>
      </c>
      <c r="J88" s="11"/>
      <c r="K88" s="11"/>
    </row>
    <row r="89" spans="2:11" ht="12.75">
      <c r="B89" s="43">
        <v>2</v>
      </c>
      <c r="C89" s="19">
        <v>47</v>
      </c>
      <c r="D89" s="20" t="s">
        <v>60</v>
      </c>
      <c r="E89" s="20" t="s">
        <v>61</v>
      </c>
      <c r="F89" s="19" t="s">
        <v>17</v>
      </c>
      <c r="G89" s="21">
        <v>0.1092361111111111</v>
      </c>
      <c r="H89" s="21">
        <v>0</v>
      </c>
      <c r="I89" s="44">
        <f>SUM(G89:H89)</f>
        <v>0.1092361111111111</v>
      </c>
      <c r="J89" s="11"/>
      <c r="K89" s="11"/>
    </row>
    <row r="90" spans="2:11" ht="13.5" thickBot="1">
      <c r="B90" s="45"/>
      <c r="C90" s="46"/>
      <c r="D90" s="47"/>
      <c r="E90" s="47"/>
      <c r="F90" s="46"/>
      <c r="G90" s="48"/>
      <c r="H90" s="48"/>
      <c r="I90" s="49">
        <f>SUM(G90:H90)</f>
        <v>0</v>
      </c>
      <c r="J90" s="11"/>
      <c r="K90" s="11"/>
    </row>
    <row r="91" spans="2:11" ht="12.75">
      <c r="B91" s="8"/>
      <c r="C91" s="8"/>
      <c r="D91" s="9"/>
      <c r="E91" s="9"/>
      <c r="F91" s="8"/>
      <c r="G91" s="10"/>
      <c r="H91" s="10"/>
      <c r="I91" s="10"/>
      <c r="J91" s="11"/>
      <c r="K91" s="11"/>
    </row>
    <row r="92" spans="2:11" ht="12.75">
      <c r="B92" s="8"/>
      <c r="C92" s="8"/>
      <c r="D92" s="9"/>
      <c r="E92" s="9"/>
      <c r="F92" s="8"/>
      <c r="G92" s="10"/>
      <c r="H92" s="10"/>
      <c r="I92" s="10"/>
      <c r="J92" s="11"/>
      <c r="K92" s="11"/>
    </row>
    <row r="93" spans="2:11" ht="12.75">
      <c r="B93" s="15" t="s">
        <v>117</v>
      </c>
      <c r="C93" s="8"/>
      <c r="D93" s="9"/>
      <c r="E93" s="9"/>
      <c r="F93" s="8"/>
      <c r="G93" s="10"/>
      <c r="H93" s="10"/>
      <c r="I93" s="10"/>
      <c r="J93" s="11"/>
      <c r="K93" s="11"/>
    </row>
    <row r="94" spans="2:11" ht="13.5" thickBot="1">
      <c r="B94" s="15"/>
      <c r="C94" s="8"/>
      <c r="D94" s="9"/>
      <c r="E94" s="9"/>
      <c r="F94" s="8"/>
      <c r="G94" s="10"/>
      <c r="H94" s="10"/>
      <c r="I94" s="10"/>
      <c r="J94" s="11"/>
      <c r="K94" s="11"/>
    </row>
    <row r="95" spans="2:11" ht="12.75">
      <c r="B95" s="32" t="s">
        <v>4</v>
      </c>
      <c r="C95" s="33" t="s">
        <v>108</v>
      </c>
      <c r="D95" s="26" t="s">
        <v>11</v>
      </c>
      <c r="E95" s="34" t="s">
        <v>6</v>
      </c>
      <c r="F95" s="25" t="s">
        <v>12</v>
      </c>
      <c r="G95" s="51" t="s">
        <v>1</v>
      </c>
      <c r="H95" s="52" t="s">
        <v>13</v>
      </c>
      <c r="I95" s="53" t="s">
        <v>109</v>
      </c>
      <c r="J95" s="11"/>
      <c r="K95" s="11"/>
    </row>
    <row r="96" spans="2:11" ht="13.5" thickBot="1">
      <c r="B96" s="28"/>
      <c r="C96" s="29" t="s">
        <v>0</v>
      </c>
      <c r="D96" s="23"/>
      <c r="E96" s="30" t="s">
        <v>5</v>
      </c>
      <c r="F96" s="22"/>
      <c r="G96" s="63" t="s">
        <v>2</v>
      </c>
      <c r="H96" s="64"/>
      <c r="I96" s="65" t="s">
        <v>3</v>
      </c>
      <c r="J96" s="11"/>
      <c r="K96" s="11"/>
    </row>
    <row r="97" spans="2:11" ht="12.75">
      <c r="B97" s="58">
        <v>1</v>
      </c>
      <c r="C97" s="59">
        <v>53</v>
      </c>
      <c r="D97" s="60" t="s">
        <v>62</v>
      </c>
      <c r="E97" s="60" t="s">
        <v>19</v>
      </c>
      <c r="F97" s="59" t="s">
        <v>17</v>
      </c>
      <c r="G97" s="61">
        <v>0.0846412037037037</v>
      </c>
      <c r="H97" s="61">
        <v>0</v>
      </c>
      <c r="I97" s="62">
        <f aca="true" t="shared" si="2" ref="I97:I107">SUM(G97:H97)</f>
        <v>0.0846412037037037</v>
      </c>
      <c r="J97" s="11"/>
      <c r="K97" s="11"/>
    </row>
    <row r="98" spans="2:11" ht="12.75">
      <c r="B98" s="43">
        <v>2</v>
      </c>
      <c r="C98" s="19">
        <v>60</v>
      </c>
      <c r="D98" s="20" t="s">
        <v>64</v>
      </c>
      <c r="E98" s="20" t="s">
        <v>65</v>
      </c>
      <c r="F98" s="19" t="s">
        <v>17</v>
      </c>
      <c r="G98" s="21">
        <v>0.09506944444444444</v>
      </c>
      <c r="H98" s="21">
        <v>0</v>
      </c>
      <c r="I98" s="44">
        <f t="shared" si="2"/>
        <v>0.09506944444444444</v>
      </c>
      <c r="J98" s="11"/>
      <c r="K98" s="11"/>
    </row>
    <row r="99" spans="2:11" ht="12.75">
      <c r="B99" s="43">
        <v>3</v>
      </c>
      <c r="C99" s="19">
        <v>56</v>
      </c>
      <c r="D99" s="20" t="s">
        <v>70</v>
      </c>
      <c r="E99" s="20" t="s">
        <v>39</v>
      </c>
      <c r="F99" s="19" t="s">
        <v>17</v>
      </c>
      <c r="G99" s="21">
        <v>0.09574074074074074</v>
      </c>
      <c r="H99" s="21">
        <v>0</v>
      </c>
      <c r="I99" s="44">
        <f t="shared" si="2"/>
        <v>0.09574074074074074</v>
      </c>
      <c r="J99" s="11"/>
      <c r="K99" s="11"/>
    </row>
    <row r="100" spans="2:11" ht="12.75">
      <c r="B100" s="43">
        <v>4</v>
      </c>
      <c r="C100" s="19">
        <v>59</v>
      </c>
      <c r="D100" s="20" t="s">
        <v>76</v>
      </c>
      <c r="E100" s="20" t="s">
        <v>77</v>
      </c>
      <c r="F100" s="19" t="s">
        <v>17</v>
      </c>
      <c r="G100" s="21">
        <v>0.10373842592592593</v>
      </c>
      <c r="H100" s="21">
        <v>0</v>
      </c>
      <c r="I100" s="44">
        <f t="shared" si="2"/>
        <v>0.10373842592592593</v>
      </c>
      <c r="J100" s="11"/>
      <c r="K100" s="11"/>
    </row>
    <row r="101" spans="2:11" ht="12.75">
      <c r="B101" s="43">
        <v>5</v>
      </c>
      <c r="C101" s="19">
        <v>58</v>
      </c>
      <c r="D101" s="20" t="s">
        <v>69</v>
      </c>
      <c r="E101" s="20" t="s">
        <v>61</v>
      </c>
      <c r="F101" s="19" t="s">
        <v>17</v>
      </c>
      <c r="G101" s="21">
        <v>0.10428240740740741</v>
      </c>
      <c r="H101" s="21">
        <v>0</v>
      </c>
      <c r="I101" s="44">
        <f t="shared" si="2"/>
        <v>0.10428240740740741</v>
      </c>
      <c r="J101" s="11"/>
      <c r="K101" s="11"/>
    </row>
    <row r="102" spans="2:11" ht="12.75">
      <c r="B102" s="43">
        <v>6</v>
      </c>
      <c r="C102" s="19">
        <v>54</v>
      </c>
      <c r="D102" s="20" t="s">
        <v>74</v>
      </c>
      <c r="E102" s="20" t="s">
        <v>75</v>
      </c>
      <c r="F102" s="19" t="s">
        <v>17</v>
      </c>
      <c r="G102" s="21">
        <v>0.10539351851851853</v>
      </c>
      <c r="H102" s="21">
        <v>0</v>
      </c>
      <c r="I102" s="44">
        <f t="shared" si="2"/>
        <v>0.10539351851851853</v>
      </c>
      <c r="J102" s="11"/>
      <c r="K102" s="11"/>
    </row>
    <row r="103" spans="2:11" ht="12.75">
      <c r="B103" s="43">
        <v>7</v>
      </c>
      <c r="C103" s="19">
        <v>51</v>
      </c>
      <c r="D103" s="20" t="s">
        <v>68</v>
      </c>
      <c r="E103" s="20" t="s">
        <v>63</v>
      </c>
      <c r="F103" s="19" t="s">
        <v>17</v>
      </c>
      <c r="G103" s="21">
        <v>0.1074074074074074</v>
      </c>
      <c r="H103" s="21">
        <v>0</v>
      </c>
      <c r="I103" s="44">
        <f t="shared" si="2"/>
        <v>0.1074074074074074</v>
      </c>
      <c r="J103" s="11"/>
      <c r="K103" s="11"/>
    </row>
    <row r="104" spans="2:11" ht="12.75">
      <c r="B104" s="43">
        <v>8</v>
      </c>
      <c r="C104" s="19">
        <v>52</v>
      </c>
      <c r="D104" s="20" t="s">
        <v>73</v>
      </c>
      <c r="E104" s="20" t="s">
        <v>29</v>
      </c>
      <c r="F104" s="19" t="s">
        <v>17</v>
      </c>
      <c r="G104" s="21">
        <v>0.10872685185185187</v>
      </c>
      <c r="H104" s="21">
        <v>0</v>
      </c>
      <c r="I104" s="44">
        <f t="shared" si="2"/>
        <v>0.10872685185185187</v>
      </c>
      <c r="J104" s="11"/>
      <c r="K104" s="11"/>
    </row>
    <row r="105" spans="2:11" ht="12.75">
      <c r="B105" s="43">
        <v>9</v>
      </c>
      <c r="C105" s="19">
        <v>55</v>
      </c>
      <c r="D105" s="20" t="s">
        <v>71</v>
      </c>
      <c r="E105" s="20" t="s">
        <v>72</v>
      </c>
      <c r="F105" s="19" t="s">
        <v>17</v>
      </c>
      <c r="G105" s="21">
        <v>0.1191550925925926</v>
      </c>
      <c r="H105" s="21">
        <v>0</v>
      </c>
      <c r="I105" s="44">
        <f t="shared" si="2"/>
        <v>0.1191550925925926</v>
      </c>
      <c r="J105" s="11"/>
      <c r="K105" s="11"/>
    </row>
    <row r="106" spans="2:11" ht="12.75">
      <c r="B106" s="43">
        <v>10</v>
      </c>
      <c r="C106" s="19">
        <v>26</v>
      </c>
      <c r="D106" s="20" t="s">
        <v>56</v>
      </c>
      <c r="E106" s="4" t="s">
        <v>55</v>
      </c>
      <c r="F106" s="19" t="s">
        <v>17</v>
      </c>
      <c r="G106" s="21">
        <v>0.1272222222222222</v>
      </c>
      <c r="H106" s="21">
        <v>0</v>
      </c>
      <c r="I106" s="44">
        <f t="shared" si="2"/>
        <v>0.1272222222222222</v>
      </c>
      <c r="J106" s="11"/>
      <c r="K106" s="11"/>
    </row>
    <row r="107" spans="2:11" ht="12.75">
      <c r="B107" s="43">
        <v>11</v>
      </c>
      <c r="C107" s="19">
        <v>57</v>
      </c>
      <c r="D107" s="20" t="s">
        <v>66</v>
      </c>
      <c r="E107" s="20" t="s">
        <v>67</v>
      </c>
      <c r="F107" s="19" t="s">
        <v>17</v>
      </c>
      <c r="G107" s="21">
        <v>0.1886111111111111</v>
      </c>
      <c r="H107" s="21">
        <v>0</v>
      </c>
      <c r="I107" s="44">
        <f t="shared" si="2"/>
        <v>0.1886111111111111</v>
      </c>
      <c r="J107" s="11"/>
      <c r="K107" s="11"/>
    </row>
    <row r="108" spans="2:11" ht="13.5" thickBot="1">
      <c r="B108" s="45"/>
      <c r="C108" s="46"/>
      <c r="D108" s="47"/>
      <c r="E108" s="47"/>
      <c r="F108" s="46"/>
      <c r="G108" s="48"/>
      <c r="H108" s="48"/>
      <c r="I108" s="49"/>
      <c r="J108" s="11"/>
      <c r="K108" s="11"/>
    </row>
    <row r="109" spans="2:11" ht="12.75">
      <c r="B109" s="8"/>
      <c r="C109" s="8"/>
      <c r="D109" s="9"/>
      <c r="E109" s="9"/>
      <c r="F109" s="8"/>
      <c r="G109" s="10"/>
      <c r="H109" s="10"/>
      <c r="I109" s="10"/>
      <c r="J109" s="11"/>
      <c r="K109" s="11"/>
    </row>
    <row r="110" spans="2:11" ht="12.75">
      <c r="B110" s="8"/>
      <c r="C110" s="8"/>
      <c r="D110" s="9"/>
      <c r="E110" s="9"/>
      <c r="F110" s="8"/>
      <c r="G110" s="10"/>
      <c r="H110" s="10"/>
      <c r="I110" s="10"/>
      <c r="J110" s="11"/>
      <c r="K110" s="11"/>
    </row>
    <row r="111" spans="2:11" ht="12.75">
      <c r="B111" s="15" t="s">
        <v>35</v>
      </c>
      <c r="C111" s="8"/>
      <c r="D111" s="9"/>
      <c r="E111" s="9"/>
      <c r="F111" s="8"/>
      <c r="G111" s="10"/>
      <c r="H111" s="10"/>
      <c r="I111" s="10"/>
      <c r="J111" s="11"/>
      <c r="K111" s="11"/>
    </row>
    <row r="112" spans="2:11" ht="13.5" thickBot="1">
      <c r="B112" s="15"/>
      <c r="C112" s="8"/>
      <c r="D112" s="9"/>
      <c r="E112" s="9"/>
      <c r="F112" s="8"/>
      <c r="G112" s="10"/>
      <c r="H112" s="10"/>
      <c r="I112" s="10"/>
      <c r="J112" s="11"/>
      <c r="K112" s="11"/>
    </row>
    <row r="113" spans="2:11" ht="12.75">
      <c r="B113" s="32" t="s">
        <v>4</v>
      </c>
      <c r="C113" s="33" t="s">
        <v>108</v>
      </c>
      <c r="D113" s="26" t="s">
        <v>11</v>
      </c>
      <c r="E113" s="34" t="s">
        <v>6</v>
      </c>
      <c r="F113" s="25" t="s">
        <v>12</v>
      </c>
      <c r="G113" s="51" t="s">
        <v>1</v>
      </c>
      <c r="H113" s="52" t="s">
        <v>13</v>
      </c>
      <c r="I113" s="53" t="s">
        <v>109</v>
      </c>
      <c r="J113" s="11"/>
      <c r="K113" s="11"/>
    </row>
    <row r="114" spans="2:11" ht="13.5" thickBot="1">
      <c r="B114" s="28"/>
      <c r="C114" s="29" t="s">
        <v>0</v>
      </c>
      <c r="D114" s="23"/>
      <c r="E114" s="30" t="s">
        <v>5</v>
      </c>
      <c r="F114" s="22"/>
      <c r="G114" s="63" t="s">
        <v>2</v>
      </c>
      <c r="H114" s="64"/>
      <c r="I114" s="65" t="s">
        <v>3</v>
      </c>
      <c r="J114" s="11"/>
      <c r="K114" s="11"/>
    </row>
    <row r="115" spans="2:11" ht="12.75">
      <c r="B115" s="58">
        <v>1</v>
      </c>
      <c r="C115" s="59">
        <v>75</v>
      </c>
      <c r="D115" s="60" t="s">
        <v>86</v>
      </c>
      <c r="E115" s="60" t="s">
        <v>87</v>
      </c>
      <c r="F115" s="59" t="s">
        <v>42</v>
      </c>
      <c r="G115" s="1">
        <f aca="true" t="shared" si="3" ref="G115:G121">J115-K115</f>
        <v>0.0778587962962963</v>
      </c>
      <c r="H115" s="61">
        <v>0</v>
      </c>
      <c r="I115" s="62">
        <f aca="true" t="shared" si="4" ref="I115:I121">SUM(G115:H115)</f>
        <v>0.0778587962962963</v>
      </c>
      <c r="J115" s="68">
        <v>0.09521990740740742</v>
      </c>
      <c r="K115" s="67">
        <v>0.017361111111111112</v>
      </c>
    </row>
    <row r="116" spans="2:11" ht="12.75">
      <c r="B116" s="43">
        <v>2</v>
      </c>
      <c r="C116" s="19">
        <v>74</v>
      </c>
      <c r="D116" s="20" t="s">
        <v>88</v>
      </c>
      <c r="E116" s="20" t="s">
        <v>87</v>
      </c>
      <c r="F116" s="19" t="s">
        <v>42</v>
      </c>
      <c r="G116" s="2">
        <f t="shared" si="3"/>
        <v>0.08232638888888888</v>
      </c>
      <c r="H116" s="21">
        <v>0</v>
      </c>
      <c r="I116" s="44">
        <f t="shared" si="4"/>
        <v>0.08232638888888888</v>
      </c>
      <c r="J116" s="68">
        <v>0.0996875</v>
      </c>
      <c r="K116" s="67">
        <v>0.017361111111111112</v>
      </c>
    </row>
    <row r="117" spans="2:11" ht="12.75">
      <c r="B117" s="43">
        <v>3</v>
      </c>
      <c r="C117" s="19">
        <v>76</v>
      </c>
      <c r="D117" s="20" t="s">
        <v>82</v>
      </c>
      <c r="E117" s="20" t="s">
        <v>83</v>
      </c>
      <c r="F117" s="19" t="s">
        <v>17</v>
      </c>
      <c r="G117" s="2">
        <f t="shared" si="3"/>
        <v>0.08450231481481482</v>
      </c>
      <c r="H117" s="21">
        <v>0</v>
      </c>
      <c r="I117" s="44">
        <f t="shared" si="4"/>
        <v>0.08450231481481482</v>
      </c>
      <c r="J117" s="68">
        <v>0.10186342592592594</v>
      </c>
      <c r="K117" s="67">
        <v>0.017361111111111112</v>
      </c>
    </row>
    <row r="118" spans="2:11" ht="12.75">
      <c r="B118" s="43">
        <v>4</v>
      </c>
      <c r="C118" s="19">
        <v>71</v>
      </c>
      <c r="D118" s="20" t="s">
        <v>80</v>
      </c>
      <c r="E118" s="20" t="s">
        <v>81</v>
      </c>
      <c r="F118" s="19" t="s">
        <v>17</v>
      </c>
      <c r="G118" s="2">
        <f t="shared" si="3"/>
        <v>0.08707175925925925</v>
      </c>
      <c r="H118" s="21">
        <v>0</v>
      </c>
      <c r="I118" s="44">
        <f t="shared" si="4"/>
        <v>0.08707175925925925</v>
      </c>
      <c r="J118" s="68">
        <v>0.10443287037037037</v>
      </c>
      <c r="K118" s="67">
        <v>0.017361111111111112</v>
      </c>
    </row>
    <row r="119" spans="2:11" ht="12.75">
      <c r="B119" s="43">
        <v>5</v>
      </c>
      <c r="C119" s="19">
        <v>72</v>
      </c>
      <c r="D119" s="20" t="s">
        <v>84</v>
      </c>
      <c r="E119" s="20" t="s">
        <v>85</v>
      </c>
      <c r="F119" s="19" t="s">
        <v>17</v>
      </c>
      <c r="G119" s="2">
        <f t="shared" si="3"/>
        <v>0.09137731481481481</v>
      </c>
      <c r="H119" s="21">
        <v>0</v>
      </c>
      <c r="I119" s="44">
        <f t="shared" si="4"/>
        <v>0.09137731481481481</v>
      </c>
      <c r="J119" s="68">
        <v>0.10873842592592593</v>
      </c>
      <c r="K119" s="67">
        <v>0.017361111111111112</v>
      </c>
    </row>
    <row r="120" spans="2:11" ht="12.75">
      <c r="B120" s="43">
        <v>6</v>
      </c>
      <c r="C120" s="19">
        <v>73</v>
      </c>
      <c r="D120" s="20" t="s">
        <v>78</v>
      </c>
      <c r="E120" s="20" t="s">
        <v>79</v>
      </c>
      <c r="F120" s="19" t="s">
        <v>17</v>
      </c>
      <c r="G120" s="2">
        <f t="shared" si="3"/>
        <v>0.09280092592592593</v>
      </c>
      <c r="H120" s="21">
        <v>0</v>
      </c>
      <c r="I120" s="44">
        <f t="shared" si="4"/>
        <v>0.09280092592592593</v>
      </c>
      <c r="J120" s="68">
        <v>0.11016203703703703</v>
      </c>
      <c r="K120" s="67">
        <v>0.017361111111111112</v>
      </c>
    </row>
    <row r="121" spans="2:11" ht="12.75">
      <c r="B121" s="43">
        <v>7</v>
      </c>
      <c r="C121" s="19">
        <v>77</v>
      </c>
      <c r="D121" s="20" t="s">
        <v>89</v>
      </c>
      <c r="E121" s="20" t="s">
        <v>90</v>
      </c>
      <c r="F121" s="19" t="s">
        <v>17</v>
      </c>
      <c r="G121" s="2">
        <f t="shared" si="3"/>
        <v>0.10365740740740742</v>
      </c>
      <c r="H121" s="21">
        <v>0</v>
      </c>
      <c r="I121" s="44">
        <f t="shared" si="4"/>
        <v>0.10365740740740742</v>
      </c>
      <c r="J121" s="68">
        <v>0.12101851851851853</v>
      </c>
      <c r="K121" s="67">
        <v>0.017361111111111112</v>
      </c>
    </row>
    <row r="122" spans="2:11" ht="13.5" thickBot="1">
      <c r="B122" s="45"/>
      <c r="C122" s="46"/>
      <c r="D122" s="47"/>
      <c r="E122" s="47"/>
      <c r="F122" s="46"/>
      <c r="G122" s="48"/>
      <c r="H122" s="48"/>
      <c r="I122" s="49"/>
      <c r="J122" s="11"/>
      <c r="K122" s="11"/>
    </row>
    <row r="123" spans="2:11" ht="12.75">
      <c r="B123" s="8"/>
      <c r="C123" s="8"/>
      <c r="D123" s="9"/>
      <c r="E123" s="9"/>
      <c r="F123" s="8"/>
      <c r="G123" s="10"/>
      <c r="H123" s="10"/>
      <c r="I123" s="10"/>
      <c r="J123" s="11"/>
      <c r="K123" s="11"/>
    </row>
    <row r="124" spans="2:11" ht="12.75">
      <c r="B124" s="8"/>
      <c r="C124" s="8"/>
      <c r="D124" s="9"/>
      <c r="E124" s="9"/>
      <c r="F124" s="8"/>
      <c r="G124" s="10"/>
      <c r="H124" s="10"/>
      <c r="I124" s="10"/>
      <c r="J124" s="11"/>
      <c r="K124" s="11"/>
    </row>
    <row r="125" spans="2:11" ht="12.75">
      <c r="B125" s="15" t="s">
        <v>36</v>
      </c>
      <c r="C125" s="8"/>
      <c r="D125" s="9"/>
      <c r="E125" s="9"/>
      <c r="F125" s="8"/>
      <c r="G125" s="10"/>
      <c r="H125" s="10"/>
      <c r="I125" s="10"/>
      <c r="J125" s="11"/>
      <c r="K125" s="11"/>
    </row>
    <row r="126" spans="2:11" ht="13.5" thickBot="1">
      <c r="B126" s="15"/>
      <c r="C126" s="8"/>
      <c r="D126" s="9"/>
      <c r="E126" s="9"/>
      <c r="F126" s="8"/>
      <c r="G126" s="10"/>
      <c r="H126" s="10"/>
      <c r="I126" s="10"/>
      <c r="J126" s="11"/>
      <c r="K126" s="11"/>
    </row>
    <row r="127" spans="2:11" ht="12.75">
      <c r="B127" s="32" t="s">
        <v>4</v>
      </c>
      <c r="C127" s="33" t="s">
        <v>108</v>
      </c>
      <c r="D127" s="26" t="s">
        <v>11</v>
      </c>
      <c r="E127" s="34" t="s">
        <v>6</v>
      </c>
      <c r="F127" s="25" t="s">
        <v>12</v>
      </c>
      <c r="G127" s="51" t="s">
        <v>1</v>
      </c>
      <c r="H127" s="52" t="s">
        <v>13</v>
      </c>
      <c r="I127" s="53" t="s">
        <v>109</v>
      </c>
      <c r="J127" s="11"/>
      <c r="K127" s="11"/>
    </row>
    <row r="128" spans="2:11" ht="13.5" thickBot="1">
      <c r="B128" s="37"/>
      <c r="C128" s="38" t="s">
        <v>0</v>
      </c>
      <c r="D128" s="39"/>
      <c r="E128" s="40" t="s">
        <v>5</v>
      </c>
      <c r="F128" s="41"/>
      <c r="G128" s="54" t="s">
        <v>2</v>
      </c>
      <c r="H128" s="55"/>
      <c r="I128" s="56" t="s">
        <v>3</v>
      </c>
      <c r="J128" s="11"/>
      <c r="K128" s="11"/>
    </row>
    <row r="129" spans="2:11" ht="12.75">
      <c r="B129" s="58">
        <v>1</v>
      </c>
      <c r="C129" s="59">
        <v>86</v>
      </c>
      <c r="D129" s="60" t="s">
        <v>92</v>
      </c>
      <c r="E129" s="60" t="s">
        <v>93</v>
      </c>
      <c r="F129" s="59" t="s">
        <v>17</v>
      </c>
      <c r="G129" s="61">
        <f>J130-K130</f>
        <v>0.09333333333333332</v>
      </c>
      <c r="H129" s="61">
        <v>0</v>
      </c>
      <c r="I129" s="62">
        <f>SUM(G129:H129)</f>
        <v>0.09333333333333332</v>
      </c>
      <c r="J129" s="11"/>
      <c r="K129" s="11"/>
    </row>
    <row r="130" spans="2:11" ht="12.75">
      <c r="B130" s="43"/>
      <c r="C130" s="19">
        <v>87</v>
      </c>
      <c r="D130" s="20" t="s">
        <v>91</v>
      </c>
      <c r="E130" s="20" t="s">
        <v>90</v>
      </c>
      <c r="F130" s="19" t="s">
        <v>17</v>
      </c>
      <c r="G130" s="21"/>
      <c r="H130" s="21"/>
      <c r="I130" s="44" t="s">
        <v>110</v>
      </c>
      <c r="J130" s="68">
        <v>0.11069444444444444</v>
      </c>
      <c r="K130" s="67">
        <v>0.017361111111111112</v>
      </c>
    </row>
    <row r="131" spans="2:11" ht="13.5" thickBot="1">
      <c r="B131" s="45"/>
      <c r="C131" s="46"/>
      <c r="D131" s="47"/>
      <c r="E131" s="47"/>
      <c r="F131" s="46"/>
      <c r="G131" s="48"/>
      <c r="H131" s="48"/>
      <c r="I131" s="49"/>
      <c r="J131" s="11"/>
      <c r="K131" s="11"/>
    </row>
    <row r="132" spans="2:11" ht="12.75">
      <c r="B132" s="8"/>
      <c r="C132" s="8"/>
      <c r="D132" s="9"/>
      <c r="E132" s="9"/>
      <c r="F132" s="8"/>
      <c r="G132" s="10"/>
      <c r="H132" s="10"/>
      <c r="I132" s="10"/>
      <c r="J132" s="11"/>
      <c r="K132" s="11"/>
    </row>
    <row r="133" spans="2:11" ht="12.75">
      <c r="B133" s="9"/>
      <c r="C133" s="8"/>
      <c r="D133" s="9"/>
      <c r="E133" s="9"/>
      <c r="F133" s="9"/>
      <c r="G133" s="10"/>
      <c r="H133" s="10"/>
      <c r="I133" s="10"/>
      <c r="J133" s="11"/>
      <c r="K133" s="11"/>
    </row>
    <row r="134" spans="2:11" ht="12.75">
      <c r="B134" s="9"/>
      <c r="C134" s="8"/>
      <c r="D134" s="9"/>
      <c r="E134" s="9"/>
      <c r="F134" s="9"/>
      <c r="G134" s="10"/>
      <c r="H134" s="10"/>
      <c r="I134" s="10"/>
      <c r="J134" s="11"/>
      <c r="K134" s="11"/>
    </row>
    <row r="135" spans="2:11" ht="12.75">
      <c r="B135" s="15" t="s">
        <v>37</v>
      </c>
      <c r="C135" s="8"/>
      <c r="D135" s="9"/>
      <c r="E135" s="9"/>
      <c r="F135" s="8"/>
      <c r="G135" s="10"/>
      <c r="H135" s="10"/>
      <c r="I135" s="10"/>
      <c r="J135" s="11"/>
      <c r="K135" s="11"/>
    </row>
    <row r="136" spans="2:11" ht="13.5" thickBot="1">
      <c r="B136" s="15"/>
      <c r="C136" s="8"/>
      <c r="D136" s="9"/>
      <c r="E136" s="9"/>
      <c r="F136" s="8"/>
      <c r="G136" s="10"/>
      <c r="H136" s="10"/>
      <c r="I136" s="10"/>
      <c r="J136" s="11"/>
      <c r="K136" s="11"/>
    </row>
    <row r="137" spans="2:11" ht="12.75">
      <c r="B137" s="32" t="s">
        <v>4</v>
      </c>
      <c r="C137" s="33" t="s">
        <v>108</v>
      </c>
      <c r="D137" s="26" t="s">
        <v>11</v>
      </c>
      <c r="E137" s="34" t="s">
        <v>6</v>
      </c>
      <c r="F137" s="25" t="s">
        <v>12</v>
      </c>
      <c r="G137" s="51" t="s">
        <v>1</v>
      </c>
      <c r="H137" s="52" t="s">
        <v>13</v>
      </c>
      <c r="I137" s="53" t="s">
        <v>109</v>
      </c>
      <c r="J137" s="11"/>
      <c r="K137" s="11"/>
    </row>
    <row r="138" spans="2:11" ht="13.5" thickBot="1">
      <c r="B138" s="28"/>
      <c r="C138" s="29" t="s">
        <v>0</v>
      </c>
      <c r="D138" s="23"/>
      <c r="E138" s="30" t="s">
        <v>5</v>
      </c>
      <c r="F138" s="22"/>
      <c r="G138" s="63" t="s">
        <v>2</v>
      </c>
      <c r="H138" s="64"/>
      <c r="I138" s="65" t="s">
        <v>3</v>
      </c>
      <c r="J138" s="11"/>
      <c r="K138" s="11"/>
    </row>
    <row r="139" spans="2:11" ht="12.75">
      <c r="B139" s="58">
        <v>1</v>
      </c>
      <c r="C139" s="59">
        <v>99</v>
      </c>
      <c r="D139" s="60" t="s">
        <v>95</v>
      </c>
      <c r="E139" s="60" t="s">
        <v>90</v>
      </c>
      <c r="F139" s="59" t="s">
        <v>17</v>
      </c>
      <c r="G139" s="61">
        <f aca="true" t="shared" si="5" ref="G139:G147">J139-K139</f>
        <v>0.056365740740740744</v>
      </c>
      <c r="H139" s="61">
        <v>0</v>
      </c>
      <c r="I139" s="62">
        <f aca="true" t="shared" si="6" ref="I139:I147">SUM(G139:H139)</f>
        <v>0.056365740740740744</v>
      </c>
      <c r="J139" s="69">
        <v>0.07719907407407407</v>
      </c>
      <c r="K139" s="69">
        <v>0.020833333333333332</v>
      </c>
    </row>
    <row r="140" spans="2:11" ht="12.75">
      <c r="B140" s="43">
        <v>2</v>
      </c>
      <c r="C140" s="19">
        <v>92</v>
      </c>
      <c r="D140" s="20" t="s">
        <v>101</v>
      </c>
      <c r="E140" s="20" t="s">
        <v>19</v>
      </c>
      <c r="F140" s="19" t="s">
        <v>17</v>
      </c>
      <c r="G140" s="21">
        <f t="shared" si="5"/>
        <v>0.059074074074074084</v>
      </c>
      <c r="H140" s="21">
        <v>0</v>
      </c>
      <c r="I140" s="44">
        <f t="shared" si="6"/>
        <v>0.059074074074074084</v>
      </c>
      <c r="J140" s="69">
        <v>0.07990740740740741</v>
      </c>
      <c r="K140" s="69">
        <v>0.020833333333333332</v>
      </c>
    </row>
    <row r="141" spans="2:11" ht="12.75">
      <c r="B141" s="43">
        <v>3</v>
      </c>
      <c r="C141" s="19">
        <v>94</v>
      </c>
      <c r="D141" s="20" t="s">
        <v>100</v>
      </c>
      <c r="E141" s="20" t="s">
        <v>21</v>
      </c>
      <c r="F141" s="19" t="s">
        <v>42</v>
      </c>
      <c r="G141" s="21">
        <f t="shared" si="5"/>
        <v>0.05971064814814815</v>
      </c>
      <c r="H141" s="21">
        <v>0</v>
      </c>
      <c r="I141" s="44">
        <f t="shared" si="6"/>
        <v>0.05971064814814815</v>
      </c>
      <c r="J141" s="69">
        <v>0.08054398148148148</v>
      </c>
      <c r="K141" s="69">
        <v>0.020833333333333332</v>
      </c>
    </row>
    <row r="142" spans="2:11" ht="12.75">
      <c r="B142" s="43">
        <v>4</v>
      </c>
      <c r="C142" s="19">
        <v>95</v>
      </c>
      <c r="D142" s="20" t="s">
        <v>102</v>
      </c>
      <c r="E142" s="20" t="s">
        <v>19</v>
      </c>
      <c r="F142" s="19" t="s">
        <v>17</v>
      </c>
      <c r="G142" s="21">
        <f t="shared" si="5"/>
        <v>0.06158564814814815</v>
      </c>
      <c r="H142" s="21">
        <v>0</v>
      </c>
      <c r="I142" s="44">
        <f t="shared" si="6"/>
        <v>0.06158564814814815</v>
      </c>
      <c r="J142" s="69">
        <v>0.08241898148148148</v>
      </c>
      <c r="K142" s="69">
        <v>0.020833333333333332</v>
      </c>
    </row>
    <row r="143" spans="2:11" ht="12.75">
      <c r="B143" s="43">
        <v>5</v>
      </c>
      <c r="C143" s="19">
        <v>97</v>
      </c>
      <c r="D143" s="20" t="s">
        <v>106</v>
      </c>
      <c r="E143" s="20" t="s">
        <v>107</v>
      </c>
      <c r="F143" s="19" t="s">
        <v>17</v>
      </c>
      <c r="G143" s="21">
        <f t="shared" si="5"/>
        <v>0.06256944444444444</v>
      </c>
      <c r="H143" s="21">
        <v>0</v>
      </c>
      <c r="I143" s="44">
        <f t="shared" si="6"/>
        <v>0.06256944444444444</v>
      </c>
      <c r="J143" s="69">
        <v>0.08340277777777777</v>
      </c>
      <c r="K143" s="69">
        <v>0.020833333333333332</v>
      </c>
    </row>
    <row r="144" spans="2:11" ht="12.75">
      <c r="B144" s="43">
        <v>6</v>
      </c>
      <c r="C144" s="19">
        <v>98</v>
      </c>
      <c r="D144" s="20" t="s">
        <v>96</v>
      </c>
      <c r="E144" s="20" t="s">
        <v>97</v>
      </c>
      <c r="F144" s="19" t="s">
        <v>17</v>
      </c>
      <c r="G144" s="21">
        <f t="shared" si="5"/>
        <v>0.06642361111111111</v>
      </c>
      <c r="H144" s="21">
        <v>0</v>
      </c>
      <c r="I144" s="44">
        <f t="shared" si="6"/>
        <v>0.06642361111111111</v>
      </c>
      <c r="J144" s="69">
        <v>0.08725694444444444</v>
      </c>
      <c r="K144" s="69">
        <v>0.020833333333333332</v>
      </c>
    </row>
    <row r="145" spans="2:11" ht="12.75">
      <c r="B145" s="43">
        <v>7</v>
      </c>
      <c r="C145" s="19">
        <v>93</v>
      </c>
      <c r="D145" s="20" t="s">
        <v>98</v>
      </c>
      <c r="E145" s="20" t="s">
        <v>99</v>
      </c>
      <c r="F145" s="19" t="s">
        <v>17</v>
      </c>
      <c r="G145" s="21">
        <f t="shared" si="5"/>
        <v>0.07115740740740742</v>
      </c>
      <c r="H145" s="21">
        <v>0</v>
      </c>
      <c r="I145" s="44">
        <f t="shared" si="6"/>
        <v>0.07115740740740742</v>
      </c>
      <c r="J145" s="69">
        <v>0.09199074074074075</v>
      </c>
      <c r="K145" s="69">
        <v>0.020833333333333332</v>
      </c>
    </row>
    <row r="146" spans="2:11" ht="12.75">
      <c r="B146" s="43">
        <v>8</v>
      </c>
      <c r="C146" s="19">
        <v>91</v>
      </c>
      <c r="D146" s="20" t="s">
        <v>103</v>
      </c>
      <c r="E146" s="20" t="s">
        <v>104</v>
      </c>
      <c r="F146" s="19" t="s">
        <v>17</v>
      </c>
      <c r="G146" s="21">
        <f t="shared" si="5"/>
        <v>0.07202546296296297</v>
      </c>
      <c r="H146" s="21">
        <v>0</v>
      </c>
      <c r="I146" s="44">
        <f t="shared" si="6"/>
        <v>0.07202546296296297</v>
      </c>
      <c r="J146" s="69">
        <v>0.0928587962962963</v>
      </c>
      <c r="K146" s="69">
        <v>0.020833333333333332</v>
      </c>
    </row>
    <row r="147" spans="2:11" ht="12.75">
      <c r="B147" s="43">
        <v>9</v>
      </c>
      <c r="C147" s="19">
        <v>96</v>
      </c>
      <c r="D147" s="20" t="s">
        <v>105</v>
      </c>
      <c r="E147" s="20" t="s">
        <v>83</v>
      </c>
      <c r="F147" s="19" t="s">
        <v>17</v>
      </c>
      <c r="G147" s="6">
        <f t="shared" si="5"/>
        <v>0.0904513888888889</v>
      </c>
      <c r="H147" s="21">
        <v>0</v>
      </c>
      <c r="I147" s="44">
        <f t="shared" si="6"/>
        <v>0.0904513888888889</v>
      </c>
      <c r="J147" s="70">
        <v>0.11128472222222223</v>
      </c>
      <c r="K147" s="69">
        <v>0.020833333333333332</v>
      </c>
    </row>
    <row r="148" spans="2:11" ht="13.5" thickBot="1">
      <c r="B148" s="45"/>
      <c r="C148" s="46"/>
      <c r="D148" s="47"/>
      <c r="E148" s="47"/>
      <c r="F148" s="46"/>
      <c r="G148" s="48"/>
      <c r="H148" s="48"/>
      <c r="I148" s="49"/>
      <c r="J148" s="11"/>
      <c r="K148" s="11"/>
    </row>
    <row r="149" spans="2:11" ht="12.75">
      <c r="B149" s="8"/>
      <c r="C149" s="8"/>
      <c r="D149" s="9"/>
      <c r="E149" s="9"/>
      <c r="F149" s="8"/>
      <c r="G149" s="10"/>
      <c r="H149" s="10"/>
      <c r="I149" s="10"/>
      <c r="J149" s="11"/>
      <c r="K149" s="11"/>
    </row>
    <row r="150" spans="2:11" ht="12.75">
      <c r="B150" s="8"/>
      <c r="C150" s="8"/>
      <c r="D150" s="9"/>
      <c r="E150" s="9"/>
      <c r="F150" s="8"/>
      <c r="G150" s="10"/>
      <c r="H150" s="10"/>
      <c r="I150" s="10"/>
      <c r="J150" s="11"/>
      <c r="K150" s="11"/>
    </row>
    <row r="151" spans="2:11" ht="12.75">
      <c r="B151" s="15" t="s">
        <v>38</v>
      </c>
      <c r="C151" s="8"/>
      <c r="D151" s="9"/>
      <c r="E151" s="9"/>
      <c r="F151" s="8"/>
      <c r="G151" s="10"/>
      <c r="H151" s="10"/>
      <c r="I151" s="10"/>
      <c r="J151" s="11"/>
      <c r="K151" s="11"/>
    </row>
    <row r="152" spans="2:11" ht="13.5" thickBot="1">
      <c r="B152" s="15"/>
      <c r="C152" s="8"/>
      <c r="D152" s="9"/>
      <c r="E152" s="9"/>
      <c r="F152" s="8"/>
      <c r="G152" s="10"/>
      <c r="H152" s="10"/>
      <c r="I152" s="10"/>
      <c r="J152" s="11"/>
      <c r="K152" s="11"/>
    </row>
    <row r="153" spans="2:11" ht="12.75">
      <c r="B153" s="32" t="s">
        <v>4</v>
      </c>
      <c r="C153" s="33" t="s">
        <v>108</v>
      </c>
      <c r="D153" s="26" t="s">
        <v>11</v>
      </c>
      <c r="E153" s="34" t="s">
        <v>6</v>
      </c>
      <c r="F153" s="25" t="s">
        <v>12</v>
      </c>
      <c r="G153" s="51" t="s">
        <v>1</v>
      </c>
      <c r="H153" s="52" t="s">
        <v>13</v>
      </c>
      <c r="I153" s="53" t="s">
        <v>109</v>
      </c>
      <c r="J153" s="11"/>
      <c r="K153" s="11"/>
    </row>
    <row r="154" spans="2:11" ht="13.5" thickBot="1">
      <c r="B154" s="37"/>
      <c r="C154" s="38" t="s">
        <v>0</v>
      </c>
      <c r="D154" s="39"/>
      <c r="E154" s="40" t="s">
        <v>5</v>
      </c>
      <c r="F154" s="41"/>
      <c r="G154" s="54" t="s">
        <v>2</v>
      </c>
      <c r="H154" s="55"/>
      <c r="I154" s="56" t="s">
        <v>3</v>
      </c>
      <c r="J154" s="11"/>
      <c r="K154" s="11"/>
    </row>
    <row r="155" spans="2:11" ht="12.75">
      <c r="B155" s="58">
        <v>1</v>
      </c>
      <c r="C155" s="59">
        <v>106</v>
      </c>
      <c r="D155" s="60" t="s">
        <v>94</v>
      </c>
      <c r="E155" s="60" t="s">
        <v>90</v>
      </c>
      <c r="F155" s="59" t="s">
        <v>17</v>
      </c>
      <c r="G155" s="71">
        <f>J155-K155</f>
        <v>0.07028935185185185</v>
      </c>
      <c r="H155" s="61">
        <v>0</v>
      </c>
      <c r="I155" s="62">
        <f>SUM(G155:H155)</f>
        <v>0.07028935185185185</v>
      </c>
      <c r="J155" s="68">
        <v>0.09112268518518518</v>
      </c>
      <c r="K155" s="67">
        <v>0.020833333333333332</v>
      </c>
    </row>
    <row r="156" spans="2:11" ht="13.5" thickBot="1">
      <c r="B156" s="45"/>
      <c r="C156" s="46"/>
      <c r="D156" s="47"/>
      <c r="E156" s="47"/>
      <c r="F156" s="46"/>
      <c r="G156" s="48"/>
      <c r="H156" s="48"/>
      <c r="I156" s="49"/>
      <c r="J156" s="11"/>
      <c r="K156" s="11"/>
    </row>
    <row r="157" spans="2:11" ht="12.75">
      <c r="B157" s="8"/>
      <c r="C157" s="8"/>
      <c r="D157" s="9"/>
      <c r="E157" s="9"/>
      <c r="F157" s="8"/>
      <c r="G157" s="10"/>
      <c r="H157" s="10"/>
      <c r="I157" s="10"/>
      <c r="J157" s="11"/>
      <c r="K157" s="11"/>
    </row>
    <row r="158" spans="2:11" ht="12.75">
      <c r="B158" s="9"/>
      <c r="C158" s="8"/>
      <c r="D158" s="9"/>
      <c r="E158" s="9"/>
      <c r="F158" s="9"/>
      <c r="G158" s="10"/>
      <c r="H158" s="10"/>
      <c r="I158" s="10"/>
      <c r="J158" s="11"/>
      <c r="K158" s="11"/>
    </row>
    <row r="159" spans="2:11" ht="12.75">
      <c r="B159" s="15" t="s">
        <v>118</v>
      </c>
      <c r="C159" s="8"/>
      <c r="D159" s="9"/>
      <c r="E159" s="9"/>
      <c r="F159" s="8"/>
      <c r="G159" s="10"/>
      <c r="H159" s="10"/>
      <c r="I159" s="10"/>
      <c r="J159" s="11"/>
      <c r="K159" s="11"/>
    </row>
    <row r="160" spans="2:11" ht="13.5" thickBot="1">
      <c r="B160" s="15"/>
      <c r="C160" s="8"/>
      <c r="D160" s="9"/>
      <c r="E160" s="9"/>
      <c r="F160" s="8"/>
      <c r="G160" s="10"/>
      <c r="H160" s="10"/>
      <c r="I160" s="10"/>
      <c r="J160" s="11"/>
      <c r="K160" s="11"/>
    </row>
    <row r="161" spans="2:11" ht="12.75">
      <c r="B161" s="32" t="s">
        <v>4</v>
      </c>
      <c r="C161" s="33" t="s">
        <v>108</v>
      </c>
      <c r="D161" s="26" t="s">
        <v>11</v>
      </c>
      <c r="E161" s="34" t="s">
        <v>6</v>
      </c>
      <c r="F161" s="25" t="s">
        <v>12</v>
      </c>
      <c r="G161" s="51" t="s">
        <v>1</v>
      </c>
      <c r="H161" s="52" t="s">
        <v>13</v>
      </c>
      <c r="I161" s="53" t="s">
        <v>109</v>
      </c>
      <c r="J161" s="11"/>
      <c r="K161" s="11"/>
    </row>
    <row r="162" spans="2:11" ht="13.5" thickBot="1">
      <c r="B162" s="28"/>
      <c r="C162" s="29" t="s">
        <v>0</v>
      </c>
      <c r="D162" s="23"/>
      <c r="E162" s="30" t="s">
        <v>5</v>
      </c>
      <c r="F162" s="22"/>
      <c r="G162" s="63" t="s">
        <v>2</v>
      </c>
      <c r="H162" s="64"/>
      <c r="I162" s="65" t="s">
        <v>3</v>
      </c>
      <c r="J162" s="11"/>
      <c r="K162" s="11"/>
    </row>
    <row r="163" spans="2:11" ht="12.75">
      <c r="B163" s="58">
        <v>1</v>
      </c>
      <c r="C163" s="59">
        <v>116</v>
      </c>
      <c r="D163" s="72" t="s">
        <v>119</v>
      </c>
      <c r="E163" s="72" t="s">
        <v>79</v>
      </c>
      <c r="F163" s="59" t="s">
        <v>17</v>
      </c>
      <c r="G163" s="1">
        <f aca="true" t="shared" si="7" ref="G163:G206">J163-K164</f>
        <v>0.07208333333333333</v>
      </c>
      <c r="H163" s="61">
        <v>0</v>
      </c>
      <c r="I163" s="62">
        <f aca="true" t="shared" si="8" ref="I163:I206">SUM(G163:H163)</f>
        <v>0.07208333333333333</v>
      </c>
      <c r="J163" s="69">
        <v>0.08944444444444444</v>
      </c>
      <c r="K163" s="69">
        <v>0.017361111111111112</v>
      </c>
    </row>
    <row r="164" spans="2:11" ht="12.75">
      <c r="B164" s="43">
        <v>2</v>
      </c>
      <c r="C164" s="19">
        <v>140</v>
      </c>
      <c r="D164" s="73" t="s">
        <v>120</v>
      </c>
      <c r="E164" s="73" t="s">
        <v>121</v>
      </c>
      <c r="F164" s="74" t="s">
        <v>17</v>
      </c>
      <c r="G164" s="2">
        <f t="shared" si="7"/>
        <v>0.07284722222222223</v>
      </c>
      <c r="H164" s="21">
        <v>0</v>
      </c>
      <c r="I164" s="44">
        <f t="shared" si="8"/>
        <v>0.07284722222222223</v>
      </c>
      <c r="J164" s="69">
        <v>0.09020833333333333</v>
      </c>
      <c r="K164" s="69">
        <v>0.017361111111111112</v>
      </c>
    </row>
    <row r="165" spans="2:11" ht="12.75">
      <c r="B165" s="43">
        <v>3</v>
      </c>
      <c r="C165" s="19">
        <v>141</v>
      </c>
      <c r="D165" s="73" t="s">
        <v>122</v>
      </c>
      <c r="E165" s="73" t="s">
        <v>123</v>
      </c>
      <c r="F165" s="19" t="s">
        <v>42</v>
      </c>
      <c r="G165" s="2">
        <f t="shared" si="7"/>
        <v>0.07626157407407408</v>
      </c>
      <c r="H165" s="21">
        <v>0</v>
      </c>
      <c r="I165" s="44">
        <f t="shared" si="8"/>
        <v>0.07626157407407408</v>
      </c>
      <c r="J165" s="69">
        <v>0.09362268518518518</v>
      </c>
      <c r="K165" s="69">
        <v>0.017361111111111112</v>
      </c>
    </row>
    <row r="166" spans="2:11" ht="12.75">
      <c r="B166" s="43">
        <v>4</v>
      </c>
      <c r="C166" s="19">
        <v>134</v>
      </c>
      <c r="D166" s="73" t="s">
        <v>124</v>
      </c>
      <c r="E166" s="73" t="s">
        <v>67</v>
      </c>
      <c r="F166" s="19" t="s">
        <v>17</v>
      </c>
      <c r="G166" s="2">
        <f t="shared" si="7"/>
        <v>0.07658564814814814</v>
      </c>
      <c r="H166" s="21">
        <v>0</v>
      </c>
      <c r="I166" s="44">
        <f t="shared" si="8"/>
        <v>0.07658564814814814</v>
      </c>
      <c r="J166" s="69">
        <v>0.09394675925925926</v>
      </c>
      <c r="K166" s="69">
        <v>0.017361111111111112</v>
      </c>
    </row>
    <row r="167" spans="2:11" ht="12.75">
      <c r="B167" s="43">
        <v>5</v>
      </c>
      <c r="C167" s="19">
        <v>130</v>
      </c>
      <c r="D167" s="73" t="s">
        <v>125</v>
      </c>
      <c r="E167" s="73" t="s">
        <v>126</v>
      </c>
      <c r="F167" s="19" t="s">
        <v>17</v>
      </c>
      <c r="G167" s="2">
        <f t="shared" si="7"/>
        <v>0.07847222222222222</v>
      </c>
      <c r="H167" s="21">
        <v>0</v>
      </c>
      <c r="I167" s="44">
        <f t="shared" si="8"/>
        <v>0.07847222222222222</v>
      </c>
      <c r="J167" s="69">
        <v>0.09583333333333333</v>
      </c>
      <c r="K167" s="69">
        <v>0.017361111111111112</v>
      </c>
    </row>
    <row r="168" spans="2:11" ht="12.75">
      <c r="B168" s="43">
        <v>6</v>
      </c>
      <c r="C168" s="19">
        <v>144</v>
      </c>
      <c r="D168" s="73" t="s">
        <v>127</v>
      </c>
      <c r="E168" s="73" t="s">
        <v>128</v>
      </c>
      <c r="F168" s="19" t="s">
        <v>17</v>
      </c>
      <c r="G168" s="2">
        <f t="shared" si="7"/>
        <v>0.08104166666666668</v>
      </c>
      <c r="H168" s="21">
        <v>0</v>
      </c>
      <c r="I168" s="44">
        <f t="shared" si="8"/>
        <v>0.08104166666666668</v>
      </c>
      <c r="J168" s="69">
        <v>0.09840277777777778</v>
      </c>
      <c r="K168" s="69">
        <v>0.017361111111111112</v>
      </c>
    </row>
    <row r="169" spans="2:11" ht="12.75">
      <c r="B169" s="43">
        <v>7</v>
      </c>
      <c r="C169" s="19">
        <v>120</v>
      </c>
      <c r="D169" s="73" t="s">
        <v>129</v>
      </c>
      <c r="E169" s="73" t="s">
        <v>130</v>
      </c>
      <c r="F169" s="19" t="s">
        <v>17</v>
      </c>
      <c r="G169" s="2">
        <f t="shared" si="7"/>
        <v>0.08194444444444443</v>
      </c>
      <c r="H169" s="21">
        <v>0</v>
      </c>
      <c r="I169" s="44">
        <f t="shared" si="8"/>
        <v>0.08194444444444443</v>
      </c>
      <c r="J169" s="69">
        <v>0.09930555555555555</v>
      </c>
      <c r="K169" s="69">
        <v>0.017361111111111112</v>
      </c>
    </row>
    <row r="170" spans="2:11" ht="12.75">
      <c r="B170" s="43">
        <v>8</v>
      </c>
      <c r="C170" s="19">
        <v>43</v>
      </c>
      <c r="D170" s="73" t="s">
        <v>131</v>
      </c>
      <c r="E170" s="73" t="s">
        <v>132</v>
      </c>
      <c r="F170" s="19" t="s">
        <v>17</v>
      </c>
      <c r="G170" s="2">
        <f t="shared" si="7"/>
        <v>0.08197916666666666</v>
      </c>
      <c r="H170" s="21">
        <v>0</v>
      </c>
      <c r="I170" s="44">
        <f t="shared" si="8"/>
        <v>0.08197916666666666</v>
      </c>
      <c r="J170" s="69">
        <v>0.09934027777777778</v>
      </c>
      <c r="K170" s="69">
        <v>0.017361111111111112</v>
      </c>
    </row>
    <row r="171" spans="2:11" ht="12.75">
      <c r="B171" s="43">
        <v>9</v>
      </c>
      <c r="C171" s="19">
        <v>119</v>
      </c>
      <c r="D171" s="73" t="s">
        <v>133</v>
      </c>
      <c r="E171" s="73" t="s">
        <v>134</v>
      </c>
      <c r="F171" s="19" t="s">
        <v>17</v>
      </c>
      <c r="G171" s="2">
        <f t="shared" si="7"/>
        <v>0.08266203703703703</v>
      </c>
      <c r="H171" s="21">
        <v>0</v>
      </c>
      <c r="I171" s="44">
        <f t="shared" si="8"/>
        <v>0.08266203703703703</v>
      </c>
      <c r="J171" s="69">
        <v>0.10002314814814815</v>
      </c>
      <c r="K171" s="69">
        <v>0.017361111111111112</v>
      </c>
    </row>
    <row r="172" spans="2:11" ht="12.75">
      <c r="B172" s="43">
        <v>10</v>
      </c>
      <c r="C172" s="19">
        <v>138</v>
      </c>
      <c r="D172" s="73" t="s">
        <v>135</v>
      </c>
      <c r="E172" s="73" t="s">
        <v>136</v>
      </c>
      <c r="F172" s="19" t="s">
        <v>17</v>
      </c>
      <c r="G172" s="2">
        <f t="shared" si="7"/>
        <v>0.08444444444444443</v>
      </c>
      <c r="H172" s="21">
        <v>0</v>
      </c>
      <c r="I172" s="44">
        <f t="shared" si="8"/>
        <v>0.08444444444444443</v>
      </c>
      <c r="J172" s="69">
        <v>0.10180555555555555</v>
      </c>
      <c r="K172" s="69">
        <v>0.017361111111111112</v>
      </c>
    </row>
    <row r="173" spans="2:11" ht="12.75">
      <c r="B173" s="43">
        <v>11</v>
      </c>
      <c r="C173" s="19">
        <v>139</v>
      </c>
      <c r="D173" s="73" t="s">
        <v>137</v>
      </c>
      <c r="E173" s="73" t="s">
        <v>55</v>
      </c>
      <c r="F173" s="74" t="s">
        <v>17</v>
      </c>
      <c r="G173" s="2">
        <f t="shared" si="7"/>
        <v>0.0846412037037037</v>
      </c>
      <c r="H173" s="21">
        <v>0</v>
      </c>
      <c r="I173" s="44">
        <f t="shared" si="8"/>
        <v>0.0846412037037037</v>
      </c>
      <c r="J173" s="69">
        <v>0.10200231481481481</v>
      </c>
      <c r="K173" s="69">
        <v>0.017361111111111112</v>
      </c>
    </row>
    <row r="174" spans="2:11" ht="12.75">
      <c r="B174" s="43">
        <v>12</v>
      </c>
      <c r="C174" s="19">
        <v>126</v>
      </c>
      <c r="D174" s="73" t="s">
        <v>138</v>
      </c>
      <c r="E174" s="73" t="s">
        <v>55</v>
      </c>
      <c r="F174" s="19" t="s">
        <v>17</v>
      </c>
      <c r="G174" s="2">
        <f t="shared" si="7"/>
        <v>0.08493055555555556</v>
      </c>
      <c r="H174" s="21">
        <v>0</v>
      </c>
      <c r="I174" s="44">
        <f t="shared" si="8"/>
        <v>0.08493055555555556</v>
      </c>
      <c r="J174" s="69">
        <v>0.10229166666666667</v>
      </c>
      <c r="K174" s="69">
        <v>0.017361111111111112</v>
      </c>
    </row>
    <row r="175" spans="2:11" ht="12.75">
      <c r="B175" s="43">
        <v>13</v>
      </c>
      <c r="C175" s="19">
        <v>112</v>
      </c>
      <c r="D175" s="73" t="s">
        <v>139</v>
      </c>
      <c r="E175" s="73" t="s">
        <v>140</v>
      </c>
      <c r="F175" s="74" t="s">
        <v>17</v>
      </c>
      <c r="G175" s="2">
        <f t="shared" si="7"/>
        <v>0.08599537037037036</v>
      </c>
      <c r="H175" s="21">
        <v>0</v>
      </c>
      <c r="I175" s="44">
        <f t="shared" si="8"/>
        <v>0.08599537037037036</v>
      </c>
      <c r="J175" s="69">
        <v>0.10335648148148148</v>
      </c>
      <c r="K175" s="69">
        <v>0.017361111111111112</v>
      </c>
    </row>
    <row r="176" spans="2:11" ht="12.75">
      <c r="B176" s="43">
        <v>14</v>
      </c>
      <c r="C176" s="19">
        <v>136</v>
      </c>
      <c r="D176" s="73" t="s">
        <v>141</v>
      </c>
      <c r="E176" s="73" t="s">
        <v>142</v>
      </c>
      <c r="F176" s="74" t="s">
        <v>17</v>
      </c>
      <c r="G176" s="2">
        <f t="shared" si="7"/>
        <v>0.08599537037037036</v>
      </c>
      <c r="H176" s="21">
        <v>0</v>
      </c>
      <c r="I176" s="44">
        <f t="shared" si="8"/>
        <v>0.08599537037037036</v>
      </c>
      <c r="J176" s="69">
        <v>0.10335648148148148</v>
      </c>
      <c r="K176" s="69">
        <v>0.017361111111111112</v>
      </c>
    </row>
    <row r="177" spans="2:11" ht="12.75">
      <c r="B177" s="43">
        <v>15</v>
      </c>
      <c r="C177" s="19">
        <v>123</v>
      </c>
      <c r="D177" s="73" t="s">
        <v>143</v>
      </c>
      <c r="E177" s="73" t="s">
        <v>55</v>
      </c>
      <c r="F177" s="19" t="s">
        <v>17</v>
      </c>
      <c r="G177" s="2">
        <f t="shared" si="7"/>
        <v>0.08604166666666666</v>
      </c>
      <c r="H177" s="21">
        <v>0</v>
      </c>
      <c r="I177" s="44">
        <f t="shared" si="8"/>
        <v>0.08604166666666666</v>
      </c>
      <c r="J177" s="69">
        <v>0.10340277777777777</v>
      </c>
      <c r="K177" s="69">
        <v>0.017361111111111112</v>
      </c>
    </row>
    <row r="178" spans="2:11" ht="12.75">
      <c r="B178" s="43">
        <v>16</v>
      </c>
      <c r="C178" s="19">
        <v>135</v>
      </c>
      <c r="D178" s="73" t="s">
        <v>144</v>
      </c>
      <c r="E178" s="73" t="s">
        <v>67</v>
      </c>
      <c r="F178" s="19" t="s">
        <v>17</v>
      </c>
      <c r="G178" s="2">
        <f t="shared" si="7"/>
        <v>0.08656249999999999</v>
      </c>
      <c r="H178" s="21">
        <v>0</v>
      </c>
      <c r="I178" s="44">
        <f t="shared" si="8"/>
        <v>0.08656249999999999</v>
      </c>
      <c r="J178" s="69">
        <v>0.1039236111111111</v>
      </c>
      <c r="K178" s="69">
        <v>0.017361111111111112</v>
      </c>
    </row>
    <row r="179" spans="2:11" ht="12.75">
      <c r="B179" s="43">
        <v>17</v>
      </c>
      <c r="C179" s="19">
        <v>149</v>
      </c>
      <c r="D179" s="73" t="s">
        <v>145</v>
      </c>
      <c r="E179" s="73" t="s">
        <v>146</v>
      </c>
      <c r="F179" s="19" t="s">
        <v>17</v>
      </c>
      <c r="G179" s="2">
        <f t="shared" si="7"/>
        <v>0.08807870370370369</v>
      </c>
      <c r="H179" s="21">
        <v>0</v>
      </c>
      <c r="I179" s="44">
        <f t="shared" si="8"/>
        <v>0.08807870370370369</v>
      </c>
      <c r="J179" s="69">
        <v>0.1054398148148148</v>
      </c>
      <c r="K179" s="69">
        <v>0.017361111111111112</v>
      </c>
    </row>
    <row r="180" spans="2:11" ht="12.75">
      <c r="B180" s="43">
        <v>18</v>
      </c>
      <c r="C180" s="19">
        <v>121</v>
      </c>
      <c r="D180" s="73" t="s">
        <v>147</v>
      </c>
      <c r="E180" s="73" t="s">
        <v>148</v>
      </c>
      <c r="F180" s="19" t="s">
        <v>17</v>
      </c>
      <c r="G180" s="2">
        <f t="shared" si="7"/>
        <v>0.08890046296296295</v>
      </c>
      <c r="H180" s="21">
        <v>0</v>
      </c>
      <c r="I180" s="44">
        <f t="shared" si="8"/>
        <v>0.08890046296296295</v>
      </c>
      <c r="J180" s="69">
        <v>0.10626157407407406</v>
      </c>
      <c r="K180" s="69">
        <v>0.017361111111111112</v>
      </c>
    </row>
    <row r="181" spans="2:11" ht="12.75">
      <c r="B181" s="43">
        <v>19</v>
      </c>
      <c r="C181" s="19">
        <v>114</v>
      </c>
      <c r="D181" s="73" t="s">
        <v>149</v>
      </c>
      <c r="E181" s="73" t="s">
        <v>150</v>
      </c>
      <c r="F181" s="74" t="s">
        <v>17</v>
      </c>
      <c r="G181" s="2">
        <f t="shared" si="7"/>
        <v>0.08914351851851851</v>
      </c>
      <c r="H181" s="21">
        <v>0</v>
      </c>
      <c r="I181" s="44">
        <f t="shared" si="8"/>
        <v>0.08914351851851851</v>
      </c>
      <c r="J181" s="69">
        <v>0.10650462962962963</v>
      </c>
      <c r="K181" s="69">
        <v>0.017361111111111112</v>
      </c>
    </row>
    <row r="182" spans="2:11" ht="12.75">
      <c r="B182" s="43">
        <v>20</v>
      </c>
      <c r="C182" s="19">
        <v>125</v>
      </c>
      <c r="D182" s="73" t="s">
        <v>151</v>
      </c>
      <c r="E182" s="73" t="s">
        <v>152</v>
      </c>
      <c r="F182" s="19" t="s">
        <v>17</v>
      </c>
      <c r="G182" s="2">
        <f t="shared" si="7"/>
        <v>0.09006944444444442</v>
      </c>
      <c r="H182" s="21">
        <v>0</v>
      </c>
      <c r="I182" s="44">
        <f t="shared" si="8"/>
        <v>0.09006944444444442</v>
      </c>
      <c r="J182" s="69">
        <v>0.10743055555555554</v>
      </c>
      <c r="K182" s="69">
        <v>0.017361111111111112</v>
      </c>
    </row>
    <row r="183" spans="2:11" ht="12.75">
      <c r="B183" s="43">
        <v>21</v>
      </c>
      <c r="C183" s="19">
        <v>117</v>
      </c>
      <c r="D183" s="73" t="s">
        <v>153</v>
      </c>
      <c r="E183" s="75" t="s">
        <v>55</v>
      </c>
      <c r="F183" s="74" t="s">
        <v>17</v>
      </c>
      <c r="G183" s="2">
        <f t="shared" si="7"/>
        <v>0.09025462962962963</v>
      </c>
      <c r="H183" s="21">
        <v>0</v>
      </c>
      <c r="I183" s="44">
        <f t="shared" si="8"/>
        <v>0.09025462962962963</v>
      </c>
      <c r="J183" s="69">
        <v>0.10761574074074075</v>
      </c>
      <c r="K183" s="69">
        <v>0.017361111111111112</v>
      </c>
    </row>
    <row r="184" spans="2:11" ht="12.75">
      <c r="B184" s="43">
        <v>22</v>
      </c>
      <c r="C184" s="19">
        <v>45</v>
      </c>
      <c r="D184" s="20" t="s">
        <v>154</v>
      </c>
      <c r="E184" s="20" t="s">
        <v>132</v>
      </c>
      <c r="F184" s="74" t="s">
        <v>17</v>
      </c>
      <c r="G184" s="2">
        <f t="shared" si="7"/>
        <v>0.0904861111111111</v>
      </c>
      <c r="H184" s="21">
        <v>0</v>
      </c>
      <c r="I184" s="44">
        <f t="shared" si="8"/>
        <v>0.0904861111111111</v>
      </c>
      <c r="J184" s="69">
        <v>0.10784722222222222</v>
      </c>
      <c r="K184" s="69">
        <v>0.017361111111111112</v>
      </c>
    </row>
    <row r="185" spans="2:11" ht="12.75">
      <c r="B185" s="43">
        <v>23</v>
      </c>
      <c r="C185" s="19">
        <v>146</v>
      </c>
      <c r="D185" s="73" t="s">
        <v>155</v>
      </c>
      <c r="E185" s="73" t="s">
        <v>156</v>
      </c>
      <c r="F185" s="74" t="s">
        <v>17</v>
      </c>
      <c r="G185" s="2">
        <f t="shared" si="7"/>
        <v>0.09052083333333333</v>
      </c>
      <c r="H185" s="21">
        <v>0</v>
      </c>
      <c r="I185" s="44">
        <f t="shared" si="8"/>
        <v>0.09052083333333333</v>
      </c>
      <c r="J185" s="69">
        <v>0.10788194444444445</v>
      </c>
      <c r="K185" s="69">
        <v>0.017361111111111112</v>
      </c>
    </row>
    <row r="186" spans="2:11" ht="12.75">
      <c r="B186" s="43">
        <v>24</v>
      </c>
      <c r="C186" s="19">
        <v>42</v>
      </c>
      <c r="D186" s="73" t="s">
        <v>157</v>
      </c>
      <c r="E186" s="73" t="s">
        <v>158</v>
      </c>
      <c r="F186" s="74" t="s">
        <v>17</v>
      </c>
      <c r="G186" s="2">
        <f t="shared" si="7"/>
        <v>0.09196759259259257</v>
      </c>
      <c r="H186" s="21">
        <v>0</v>
      </c>
      <c r="I186" s="44">
        <f t="shared" si="8"/>
        <v>0.09196759259259257</v>
      </c>
      <c r="J186" s="69">
        <v>0.10932870370370369</v>
      </c>
      <c r="K186" s="69">
        <v>0.017361111111111112</v>
      </c>
    </row>
    <row r="187" spans="2:11" ht="12.75">
      <c r="B187" s="43">
        <v>25</v>
      </c>
      <c r="C187" s="19">
        <v>127</v>
      </c>
      <c r="D187" s="73" t="s">
        <v>159</v>
      </c>
      <c r="E187" s="73" t="s">
        <v>160</v>
      </c>
      <c r="F187" s="74" t="s">
        <v>17</v>
      </c>
      <c r="G187" s="2">
        <f t="shared" si="7"/>
        <v>0.09289351851851851</v>
      </c>
      <c r="H187" s="21">
        <v>0</v>
      </c>
      <c r="I187" s="44">
        <f t="shared" si="8"/>
        <v>0.09289351851851851</v>
      </c>
      <c r="J187" s="69">
        <v>0.11025462962962962</v>
      </c>
      <c r="K187" s="69">
        <v>0.017361111111111112</v>
      </c>
    </row>
    <row r="188" spans="2:11" ht="12.75">
      <c r="B188" s="43">
        <v>26</v>
      </c>
      <c r="C188" s="19">
        <v>113</v>
      </c>
      <c r="D188" s="73" t="s">
        <v>161</v>
      </c>
      <c r="E188" s="73" t="s">
        <v>150</v>
      </c>
      <c r="F188" s="74" t="s">
        <v>17</v>
      </c>
      <c r="G188" s="2">
        <f t="shared" si="7"/>
        <v>0.09356481481481482</v>
      </c>
      <c r="H188" s="21">
        <v>0</v>
      </c>
      <c r="I188" s="44">
        <f t="shared" si="8"/>
        <v>0.09356481481481482</v>
      </c>
      <c r="J188" s="69">
        <v>0.11092592592592593</v>
      </c>
      <c r="K188" s="69">
        <v>0.017361111111111112</v>
      </c>
    </row>
    <row r="189" spans="2:11" ht="12.75">
      <c r="B189" s="43">
        <v>27</v>
      </c>
      <c r="C189" s="19">
        <v>131</v>
      </c>
      <c r="D189" s="73" t="s">
        <v>162</v>
      </c>
      <c r="E189" s="73" t="s">
        <v>83</v>
      </c>
      <c r="F189" s="74" t="s">
        <v>17</v>
      </c>
      <c r="G189" s="2">
        <f t="shared" si="7"/>
        <v>0.0942361111111111</v>
      </c>
      <c r="H189" s="21">
        <v>0</v>
      </c>
      <c r="I189" s="44">
        <f t="shared" si="8"/>
        <v>0.0942361111111111</v>
      </c>
      <c r="J189" s="69">
        <v>0.11159722222222222</v>
      </c>
      <c r="K189" s="69">
        <v>0.017361111111111112</v>
      </c>
    </row>
    <row r="190" spans="2:11" ht="12.75">
      <c r="B190" s="43">
        <v>28</v>
      </c>
      <c r="C190" s="19">
        <v>41</v>
      </c>
      <c r="D190" s="73" t="s">
        <v>163</v>
      </c>
      <c r="E190" s="73" t="s">
        <v>158</v>
      </c>
      <c r="F190" s="74" t="s">
        <v>17</v>
      </c>
      <c r="G190" s="2">
        <f t="shared" si="7"/>
        <v>0.09462962962962962</v>
      </c>
      <c r="H190" s="21">
        <v>0</v>
      </c>
      <c r="I190" s="44">
        <f t="shared" si="8"/>
        <v>0.09462962962962962</v>
      </c>
      <c r="J190" s="69">
        <v>0.11199074074074074</v>
      </c>
      <c r="K190" s="69">
        <v>0.017361111111111112</v>
      </c>
    </row>
    <row r="191" spans="2:11" ht="12.75">
      <c r="B191" s="43">
        <v>29</v>
      </c>
      <c r="C191" s="19">
        <v>128</v>
      </c>
      <c r="D191" s="73" t="s">
        <v>164</v>
      </c>
      <c r="E191" s="73" t="s">
        <v>160</v>
      </c>
      <c r="F191" s="74" t="s">
        <v>17</v>
      </c>
      <c r="G191" s="2">
        <f t="shared" si="7"/>
        <v>0.09462962962962962</v>
      </c>
      <c r="H191" s="21">
        <v>0</v>
      </c>
      <c r="I191" s="44">
        <f t="shared" si="8"/>
        <v>0.09462962962962962</v>
      </c>
      <c r="J191" s="69">
        <v>0.11199074074074074</v>
      </c>
      <c r="K191" s="69">
        <v>0.017361111111111112</v>
      </c>
    </row>
    <row r="192" spans="2:11" ht="12.75">
      <c r="B192" s="43">
        <v>30</v>
      </c>
      <c r="C192" s="19">
        <v>142</v>
      </c>
      <c r="D192" s="73" t="s">
        <v>165</v>
      </c>
      <c r="E192" s="73" t="s">
        <v>166</v>
      </c>
      <c r="F192" s="74" t="s">
        <v>17</v>
      </c>
      <c r="G192" s="2">
        <f t="shared" si="7"/>
        <v>0.09777777777777777</v>
      </c>
      <c r="H192" s="21">
        <v>0</v>
      </c>
      <c r="I192" s="44">
        <f t="shared" si="8"/>
        <v>0.09777777777777777</v>
      </c>
      <c r="J192" s="69">
        <v>0.11513888888888889</v>
      </c>
      <c r="K192" s="69">
        <v>0.017361111111111112</v>
      </c>
    </row>
    <row r="193" spans="2:11" ht="12.75">
      <c r="B193" s="43">
        <v>31</v>
      </c>
      <c r="C193" s="19">
        <v>122</v>
      </c>
      <c r="D193" s="73" t="s">
        <v>167</v>
      </c>
      <c r="E193" s="73" t="s">
        <v>168</v>
      </c>
      <c r="F193" s="74" t="s">
        <v>17</v>
      </c>
      <c r="G193" s="2">
        <f t="shared" si="7"/>
        <v>0.09957175925925926</v>
      </c>
      <c r="H193" s="21">
        <v>0</v>
      </c>
      <c r="I193" s="44">
        <f t="shared" si="8"/>
        <v>0.09957175925925926</v>
      </c>
      <c r="J193" s="69">
        <v>0.11693287037037037</v>
      </c>
      <c r="K193" s="69">
        <v>0.017361111111111112</v>
      </c>
    </row>
    <row r="194" spans="2:11" ht="12.75">
      <c r="B194" s="43">
        <v>32</v>
      </c>
      <c r="C194" s="19">
        <v>145</v>
      </c>
      <c r="D194" s="73" t="s">
        <v>169</v>
      </c>
      <c r="E194" s="73" t="s">
        <v>55</v>
      </c>
      <c r="F194" s="74" t="s">
        <v>17</v>
      </c>
      <c r="G194" s="2">
        <f t="shared" si="7"/>
        <v>0.09993055555555555</v>
      </c>
      <c r="H194" s="21">
        <v>0</v>
      </c>
      <c r="I194" s="44">
        <f t="shared" si="8"/>
        <v>0.09993055555555555</v>
      </c>
      <c r="J194" s="69">
        <v>0.11729166666666667</v>
      </c>
      <c r="K194" s="69">
        <v>0.017361111111111112</v>
      </c>
    </row>
    <row r="195" spans="2:11" ht="12.75">
      <c r="B195" s="43">
        <v>33</v>
      </c>
      <c r="C195" s="19">
        <v>44</v>
      </c>
      <c r="D195" s="73" t="s">
        <v>170</v>
      </c>
      <c r="E195" s="73" t="s">
        <v>132</v>
      </c>
      <c r="F195" s="19" t="s">
        <v>17</v>
      </c>
      <c r="G195" s="2">
        <f t="shared" si="7"/>
        <v>0.09999999999999998</v>
      </c>
      <c r="H195" s="21">
        <v>0</v>
      </c>
      <c r="I195" s="44">
        <f t="shared" si="8"/>
        <v>0.09999999999999998</v>
      </c>
      <c r="J195" s="69">
        <v>0.1173611111111111</v>
      </c>
      <c r="K195" s="69">
        <v>0.017361111111111112</v>
      </c>
    </row>
    <row r="196" spans="2:11" ht="12.75">
      <c r="B196" s="43">
        <v>34</v>
      </c>
      <c r="C196" s="19">
        <v>129</v>
      </c>
      <c r="D196" s="73" t="s">
        <v>171</v>
      </c>
      <c r="E196" s="73" t="s">
        <v>160</v>
      </c>
      <c r="F196" s="74" t="s">
        <v>17</v>
      </c>
      <c r="G196" s="2">
        <f t="shared" si="7"/>
        <v>0.1003587962962963</v>
      </c>
      <c r="H196" s="21">
        <v>0</v>
      </c>
      <c r="I196" s="44">
        <f t="shared" si="8"/>
        <v>0.1003587962962963</v>
      </c>
      <c r="J196" s="69">
        <v>0.11771990740740741</v>
      </c>
      <c r="K196" s="69">
        <v>0.017361111111111112</v>
      </c>
    </row>
    <row r="197" spans="2:11" ht="12.75">
      <c r="B197" s="43">
        <v>35</v>
      </c>
      <c r="C197" s="19">
        <v>38</v>
      </c>
      <c r="D197" s="73" t="s">
        <v>172</v>
      </c>
      <c r="E197" s="73"/>
      <c r="F197" s="19"/>
      <c r="G197" s="2">
        <f t="shared" si="7"/>
        <v>0.10289351851851852</v>
      </c>
      <c r="H197" s="21">
        <v>0</v>
      </c>
      <c r="I197" s="44">
        <f t="shared" si="8"/>
        <v>0.10289351851851852</v>
      </c>
      <c r="J197" s="69">
        <v>0.12025462962962963</v>
      </c>
      <c r="K197" s="69">
        <v>0.017361111111111112</v>
      </c>
    </row>
    <row r="198" spans="2:11" ht="12.75">
      <c r="B198" s="43">
        <v>36</v>
      </c>
      <c r="C198" s="19">
        <v>143</v>
      </c>
      <c r="D198" s="73" t="s">
        <v>173</v>
      </c>
      <c r="E198" s="73" t="s">
        <v>166</v>
      </c>
      <c r="F198" s="74" t="s">
        <v>17</v>
      </c>
      <c r="G198" s="2">
        <f t="shared" si="7"/>
        <v>0.11021990740740742</v>
      </c>
      <c r="H198" s="21">
        <v>0</v>
      </c>
      <c r="I198" s="44">
        <f t="shared" si="8"/>
        <v>0.11021990740740742</v>
      </c>
      <c r="J198" s="69">
        <v>0.12758101851851852</v>
      </c>
      <c r="K198" s="69">
        <v>0.017361111111111112</v>
      </c>
    </row>
    <row r="199" spans="2:11" ht="12.75">
      <c r="B199" s="43">
        <v>37</v>
      </c>
      <c r="C199" s="19">
        <v>115</v>
      </c>
      <c r="D199" s="73" t="s">
        <v>174</v>
      </c>
      <c r="E199" s="73" t="s">
        <v>175</v>
      </c>
      <c r="F199" s="19" t="s">
        <v>17</v>
      </c>
      <c r="G199" s="2">
        <f t="shared" si="7"/>
        <v>0.11077546296296298</v>
      </c>
      <c r="H199" s="21">
        <v>0</v>
      </c>
      <c r="I199" s="44">
        <f t="shared" si="8"/>
        <v>0.11077546296296298</v>
      </c>
      <c r="J199" s="69">
        <v>0.12813657407407408</v>
      </c>
      <c r="K199" s="69">
        <v>0.017361111111111112</v>
      </c>
    </row>
    <row r="200" spans="2:11" ht="12.75">
      <c r="B200" s="43">
        <v>38</v>
      </c>
      <c r="C200" s="19">
        <v>124</v>
      </c>
      <c r="D200" s="73" t="s">
        <v>176</v>
      </c>
      <c r="E200" s="73" t="s">
        <v>107</v>
      </c>
      <c r="F200" s="19" t="s">
        <v>17</v>
      </c>
      <c r="G200" s="2">
        <f t="shared" si="7"/>
        <v>0.11681712962962962</v>
      </c>
      <c r="H200" s="21">
        <v>0</v>
      </c>
      <c r="I200" s="44">
        <f t="shared" si="8"/>
        <v>0.11681712962962962</v>
      </c>
      <c r="J200" s="69">
        <v>0.13417824074074072</v>
      </c>
      <c r="K200" s="69">
        <v>0.017361111111111112</v>
      </c>
    </row>
    <row r="201" spans="2:11" ht="12.75">
      <c r="B201" s="43">
        <v>39</v>
      </c>
      <c r="C201" s="19">
        <v>137</v>
      </c>
      <c r="D201" s="73" t="s">
        <v>177</v>
      </c>
      <c r="E201" s="73" t="s">
        <v>150</v>
      </c>
      <c r="F201" s="74" t="s">
        <v>17</v>
      </c>
      <c r="G201" s="2">
        <f t="shared" si="7"/>
        <v>0.1202662037037037</v>
      </c>
      <c r="H201" s="21">
        <v>0</v>
      </c>
      <c r="I201" s="44">
        <f t="shared" si="8"/>
        <v>0.1202662037037037</v>
      </c>
      <c r="J201" s="69">
        <v>0.1376273148148148</v>
      </c>
      <c r="K201" s="69">
        <v>0.017361111111111112</v>
      </c>
    </row>
    <row r="202" spans="2:11" ht="12.75">
      <c r="B202" s="43">
        <v>40</v>
      </c>
      <c r="C202" s="19">
        <v>150</v>
      </c>
      <c r="D202" s="73" t="s">
        <v>178</v>
      </c>
      <c r="E202" s="73" t="s">
        <v>132</v>
      </c>
      <c r="F202" s="74" t="s">
        <v>17</v>
      </c>
      <c r="G202" s="2">
        <f t="shared" si="7"/>
        <v>0.1217476851851852</v>
      </c>
      <c r="H202" s="21">
        <v>0</v>
      </c>
      <c r="I202" s="44">
        <f t="shared" si="8"/>
        <v>0.1217476851851852</v>
      </c>
      <c r="J202" s="69">
        <v>0.1391087962962963</v>
      </c>
      <c r="K202" s="69">
        <v>0.017361111111111112</v>
      </c>
    </row>
    <row r="203" spans="2:11" ht="12.75">
      <c r="B203" s="43">
        <v>41</v>
      </c>
      <c r="C203" s="19">
        <v>133</v>
      </c>
      <c r="D203" s="73" t="s">
        <v>179</v>
      </c>
      <c r="E203" s="73" t="s">
        <v>180</v>
      </c>
      <c r="F203" s="19" t="s">
        <v>17</v>
      </c>
      <c r="G203" s="2">
        <f t="shared" si="7"/>
        <v>0.12355324074074076</v>
      </c>
      <c r="H203" s="21">
        <v>0</v>
      </c>
      <c r="I203" s="44">
        <f t="shared" si="8"/>
        <v>0.12355324074074076</v>
      </c>
      <c r="J203" s="69">
        <v>0.14091435185185186</v>
      </c>
      <c r="K203" s="69">
        <v>0.017361111111111112</v>
      </c>
    </row>
    <row r="204" spans="2:11" ht="12.75">
      <c r="B204" s="43">
        <v>42</v>
      </c>
      <c r="C204" s="19">
        <v>111</v>
      </c>
      <c r="D204" s="73" t="s">
        <v>181</v>
      </c>
      <c r="E204" s="73" t="s">
        <v>55</v>
      </c>
      <c r="F204" s="74" t="s">
        <v>17</v>
      </c>
      <c r="G204" s="2">
        <f t="shared" si="7"/>
        <v>0.12759259259259262</v>
      </c>
      <c r="H204" s="21">
        <v>0</v>
      </c>
      <c r="I204" s="44">
        <f t="shared" si="8"/>
        <v>0.12759259259259262</v>
      </c>
      <c r="J204" s="69">
        <v>0.14495370370370372</v>
      </c>
      <c r="K204" s="69">
        <v>0.017361111111111112</v>
      </c>
    </row>
    <row r="205" spans="2:11" ht="12.75">
      <c r="B205" s="43">
        <v>43</v>
      </c>
      <c r="C205" s="19">
        <v>148</v>
      </c>
      <c r="D205" s="73" t="s">
        <v>182</v>
      </c>
      <c r="E205" s="73" t="s">
        <v>156</v>
      </c>
      <c r="F205" s="74" t="s">
        <v>17</v>
      </c>
      <c r="G205" s="2">
        <f t="shared" si="7"/>
        <v>0.13185185185185186</v>
      </c>
      <c r="H205" s="21">
        <v>0</v>
      </c>
      <c r="I205" s="44">
        <f t="shared" si="8"/>
        <v>0.13185185185185186</v>
      </c>
      <c r="J205" s="69">
        <v>0.14921296296296296</v>
      </c>
      <c r="K205" s="69">
        <v>0.017361111111111112</v>
      </c>
    </row>
    <row r="206" spans="2:11" ht="12.75">
      <c r="B206" s="43">
        <v>44</v>
      </c>
      <c r="C206" s="19">
        <v>147</v>
      </c>
      <c r="D206" s="73" t="s">
        <v>183</v>
      </c>
      <c r="E206" s="73" t="s">
        <v>156</v>
      </c>
      <c r="F206" s="74" t="s">
        <v>17</v>
      </c>
      <c r="G206" s="2">
        <f t="shared" si="7"/>
        <v>0.13572916666666668</v>
      </c>
      <c r="H206" s="21">
        <v>0</v>
      </c>
      <c r="I206" s="44">
        <f t="shared" si="8"/>
        <v>0.13572916666666668</v>
      </c>
      <c r="J206" s="69">
        <v>0.15309027777777778</v>
      </c>
      <c r="K206" s="69">
        <v>0.017361111111111112</v>
      </c>
    </row>
    <row r="207" spans="2:11" ht="12.75">
      <c r="B207" s="43">
        <v>45</v>
      </c>
      <c r="C207" s="19">
        <v>39</v>
      </c>
      <c r="D207" s="73" t="s">
        <v>184</v>
      </c>
      <c r="E207" s="73" t="s">
        <v>132</v>
      </c>
      <c r="F207" s="74" t="s">
        <v>17</v>
      </c>
      <c r="G207" s="21">
        <v>0.1683449074074074</v>
      </c>
      <c r="H207" s="21">
        <v>0</v>
      </c>
      <c r="I207" s="44">
        <v>0.1683449074074074</v>
      </c>
      <c r="J207" s="69"/>
      <c r="K207" s="69">
        <v>0.017361111111111112</v>
      </c>
    </row>
    <row r="208" spans="2:11" ht="12.75">
      <c r="B208" s="43"/>
      <c r="C208" s="19">
        <v>118</v>
      </c>
      <c r="D208" s="73" t="s">
        <v>185</v>
      </c>
      <c r="E208" s="73" t="s">
        <v>150</v>
      </c>
      <c r="F208" s="74" t="s">
        <v>17</v>
      </c>
      <c r="G208" s="2"/>
      <c r="H208" s="21"/>
      <c r="I208" s="44" t="s">
        <v>186</v>
      </c>
      <c r="J208" s="69"/>
      <c r="K208" s="69">
        <v>0.017361111111111112</v>
      </c>
    </row>
    <row r="209" spans="2:11" ht="13.5" thickBot="1">
      <c r="B209" s="45"/>
      <c r="C209" s="46"/>
      <c r="D209" s="47"/>
      <c r="E209" s="47"/>
      <c r="F209" s="46"/>
      <c r="G209" s="76"/>
      <c r="H209" s="48"/>
      <c r="I209" s="49"/>
      <c r="J209" s="69"/>
      <c r="K209" s="69"/>
    </row>
    <row r="210" spans="2:11" ht="12.75">
      <c r="B210" s="8"/>
      <c r="C210" s="8"/>
      <c r="D210" s="9"/>
      <c r="E210" s="9"/>
      <c r="F210" s="8"/>
      <c r="G210" s="10"/>
      <c r="H210" s="10"/>
      <c r="I210" s="10"/>
      <c r="J210" s="69"/>
      <c r="K210" s="69"/>
    </row>
    <row r="211" spans="2:11" ht="12.75">
      <c r="B211" s="15" t="s">
        <v>187</v>
      </c>
      <c r="C211" s="8"/>
      <c r="D211" s="9"/>
      <c r="E211" s="9"/>
      <c r="F211" s="8"/>
      <c r="G211" s="10"/>
      <c r="H211" s="10"/>
      <c r="I211" s="10"/>
      <c r="J211" s="69"/>
      <c r="K211" s="69"/>
    </row>
    <row r="212" spans="2:11" ht="13.5" thickBot="1">
      <c r="B212" s="15"/>
      <c r="C212" s="8"/>
      <c r="D212" s="9"/>
      <c r="E212" s="9"/>
      <c r="F212" s="8"/>
      <c r="G212" s="10"/>
      <c r="H212" s="10"/>
      <c r="I212" s="10"/>
      <c r="J212" s="69"/>
      <c r="K212" s="69"/>
    </row>
    <row r="213" spans="2:11" ht="12.75">
      <c r="B213" s="32" t="s">
        <v>4</v>
      </c>
      <c r="C213" s="33" t="s">
        <v>108</v>
      </c>
      <c r="D213" s="26" t="s">
        <v>11</v>
      </c>
      <c r="E213" s="34" t="s">
        <v>6</v>
      </c>
      <c r="F213" s="25" t="s">
        <v>12</v>
      </c>
      <c r="G213" s="51" t="s">
        <v>1</v>
      </c>
      <c r="H213" s="52" t="s">
        <v>13</v>
      </c>
      <c r="I213" s="53" t="s">
        <v>109</v>
      </c>
      <c r="J213" s="69"/>
      <c r="K213" s="69"/>
    </row>
    <row r="214" spans="2:11" ht="13.5" thickBot="1">
      <c r="B214" s="37"/>
      <c r="C214" s="38" t="s">
        <v>0</v>
      </c>
      <c r="D214" s="39"/>
      <c r="E214" s="40" t="s">
        <v>5</v>
      </c>
      <c r="F214" s="41"/>
      <c r="G214" s="54" t="s">
        <v>2</v>
      </c>
      <c r="H214" s="55"/>
      <c r="I214" s="56" t="s">
        <v>3</v>
      </c>
      <c r="J214" s="69"/>
      <c r="K214" s="69"/>
    </row>
    <row r="215" spans="2:11" ht="12.75">
      <c r="B215" s="58">
        <v>1</v>
      </c>
      <c r="C215" s="59">
        <v>132</v>
      </c>
      <c r="D215" s="77" t="s">
        <v>188</v>
      </c>
      <c r="E215" s="77" t="s">
        <v>189</v>
      </c>
      <c r="F215" s="59" t="s">
        <v>17</v>
      </c>
      <c r="G215" s="78">
        <f>J215-K216</f>
        <v>0.10013888888888889</v>
      </c>
      <c r="H215" s="61">
        <v>0</v>
      </c>
      <c r="I215" s="62">
        <f>SUM(G215:H215)</f>
        <v>0.10013888888888889</v>
      </c>
      <c r="J215" s="70">
        <v>0.1175</v>
      </c>
      <c r="K215" s="69">
        <v>0.017361111111111112</v>
      </c>
    </row>
    <row r="216" spans="2:11" ht="12.75">
      <c r="B216" s="43">
        <v>2</v>
      </c>
      <c r="C216" s="19">
        <v>40</v>
      </c>
      <c r="D216" s="79" t="s">
        <v>190</v>
      </c>
      <c r="E216" s="80" t="s">
        <v>158</v>
      </c>
      <c r="F216" s="19" t="s">
        <v>17</v>
      </c>
      <c r="G216" s="21">
        <f>J216-K217</f>
        <v>0.12608796296296296</v>
      </c>
      <c r="H216" s="21">
        <v>0</v>
      </c>
      <c r="I216" s="44">
        <f>SUM(G216:H216)</f>
        <v>0.12608796296296296</v>
      </c>
      <c r="J216" s="69">
        <v>0.14344907407407406</v>
      </c>
      <c r="K216" s="69">
        <v>0.017361111111111112</v>
      </c>
    </row>
    <row r="217" spans="2:11" ht="13.5" thickBot="1">
      <c r="B217" s="45"/>
      <c r="C217" s="46"/>
      <c r="D217" s="47"/>
      <c r="E217" s="47"/>
      <c r="F217" s="46"/>
      <c r="G217" s="48"/>
      <c r="H217" s="48"/>
      <c r="I217" s="49"/>
      <c r="J217" s="69"/>
      <c r="K217" s="69">
        <v>0.017361111111111112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LEITNER</cp:lastModifiedBy>
  <cp:lastPrinted>2006-02-04T14:33:33Z</cp:lastPrinted>
  <dcterms:created xsi:type="dcterms:W3CDTF">2006-01-31T17:39:31Z</dcterms:created>
  <dcterms:modified xsi:type="dcterms:W3CDTF">2006-02-05T19:58:48Z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1477141599</vt:i4>
  </property>
  <property fmtid="{D5CDD505-2E9C-101B-9397-08002B2CF9AE}" pid="3" name="_EmailSubject">
    <vt:lpwstr>listina</vt:lpwstr>
  </property>
  <property fmtid="{D5CDD505-2E9C-101B-9397-08002B2CF9AE}" pid="4" name="_AuthorEmail">
    <vt:lpwstr>ivik64@trinet.sk</vt:lpwstr>
  </property>
  <property fmtid="{D5CDD505-2E9C-101B-9397-08002B2CF9AE}" pid="5" name="_AuthorEmailDisplayName">
    <vt:lpwstr>Ivo Holiga</vt:lpwstr>
  </property>
  <property fmtid="{D5CDD505-2E9C-101B-9397-08002B2CF9AE}" pid="6" name="_ReviewingToolsShownOnce">
    <vt:lpwstr/>
  </property>
</Properties>
</file>