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4"/>
  </bookViews>
  <sheets>
    <sheet name="AMATORZY" sheetId="1" r:id="rId1"/>
    <sheet name="KADETKI" sheetId="2" r:id="rId2"/>
    <sheet name="KADECI" sheetId="3" r:id="rId3"/>
    <sheet name="JUNIORKI" sheetId="4" r:id="rId4"/>
    <sheet name="JUNIORZY" sheetId="5" r:id="rId5"/>
    <sheet name="MŁODZICY" sheetId="6" r:id="rId6"/>
    <sheet name="SENIORKI" sheetId="7" r:id="rId7"/>
    <sheet name="SENIORZY" sheetId="8" r:id="rId8"/>
    <sheet name="TEMP" sheetId="9" r:id="rId9"/>
  </sheets>
  <definedNames/>
  <calcPr fullCalcOnLoad="1"/>
</workbook>
</file>

<file path=xl/sharedStrings.xml><?xml version="1.0" encoding="utf-8"?>
<sst xmlns="http://schemas.openxmlformats.org/spreadsheetml/2006/main" count="692" uniqueCount="422">
  <si>
    <t>KADETKI</t>
  </si>
  <si>
    <t>Aleksandra</t>
  </si>
  <si>
    <t>Chruściel</t>
  </si>
  <si>
    <t>Habina</t>
  </si>
  <si>
    <t>Ewa</t>
  </si>
  <si>
    <t>Nr startowy</t>
  </si>
  <si>
    <t>Imię</t>
  </si>
  <si>
    <t>Nazwisko</t>
  </si>
  <si>
    <t>Czas biegu</t>
  </si>
  <si>
    <t>Czas karny</t>
  </si>
  <si>
    <t>Czas końcowy</t>
  </si>
  <si>
    <t>Miejsce</t>
  </si>
  <si>
    <t>KADECI</t>
  </si>
  <si>
    <t>Andrzej</t>
  </si>
  <si>
    <t>Bargiel</t>
  </si>
  <si>
    <t>Witold</t>
  </si>
  <si>
    <t>Beczała</t>
  </si>
  <si>
    <t>JUNIORZY</t>
  </si>
  <si>
    <t>Grzegorz</t>
  </si>
  <si>
    <t>Łukasz</t>
  </si>
  <si>
    <t>Julia</t>
  </si>
  <si>
    <t>Wajda</t>
  </si>
  <si>
    <t>MŁODZICY</t>
  </si>
  <si>
    <t>Michał</t>
  </si>
  <si>
    <t>Boczula</t>
  </si>
  <si>
    <t>Piotr</t>
  </si>
  <si>
    <t>Grzegorzek</t>
  </si>
  <si>
    <t>Szymon</t>
  </si>
  <si>
    <t>Tomasz</t>
  </si>
  <si>
    <t>SENIORKI</t>
  </si>
  <si>
    <t>SENIORZY</t>
  </si>
  <si>
    <t>1A</t>
  </si>
  <si>
    <t>Agnieszka</t>
  </si>
  <si>
    <t>Konior</t>
  </si>
  <si>
    <t>1B</t>
  </si>
  <si>
    <t>Solik</t>
  </si>
  <si>
    <t>2A</t>
  </si>
  <si>
    <t>Monika</t>
  </si>
  <si>
    <t>Janocik</t>
  </si>
  <si>
    <t>2B</t>
  </si>
  <si>
    <t>3A</t>
  </si>
  <si>
    <t>Justyna</t>
  </si>
  <si>
    <t>Żyszkowska</t>
  </si>
  <si>
    <t>3B</t>
  </si>
  <si>
    <t>5A</t>
  </si>
  <si>
    <t>Dzik</t>
  </si>
  <si>
    <t>5B</t>
  </si>
  <si>
    <t>6A</t>
  </si>
  <si>
    <t>6B</t>
  </si>
  <si>
    <t>20A</t>
  </si>
  <si>
    <t>Żebracki</t>
  </si>
  <si>
    <t>20B</t>
  </si>
  <si>
    <t>Zachwieja</t>
  </si>
  <si>
    <t>21A</t>
  </si>
  <si>
    <t>Jacek</t>
  </si>
  <si>
    <t>21B</t>
  </si>
  <si>
    <t>22A</t>
  </si>
  <si>
    <t>22B</t>
  </si>
  <si>
    <t>Maciej</t>
  </si>
  <si>
    <t>25A</t>
  </si>
  <si>
    <t>Sławomir</t>
  </si>
  <si>
    <t>25B</t>
  </si>
  <si>
    <t>Marcin</t>
  </si>
  <si>
    <t>Zwoliński</t>
  </si>
  <si>
    <t>26A</t>
  </si>
  <si>
    <t>Przystaś</t>
  </si>
  <si>
    <t>26B</t>
  </si>
  <si>
    <t>Kożuch</t>
  </si>
  <si>
    <t>27A</t>
  </si>
  <si>
    <t>Chrobak</t>
  </si>
  <si>
    <t>27B</t>
  </si>
  <si>
    <t>28A</t>
  </si>
  <si>
    <t>28B</t>
  </si>
  <si>
    <t>Musiałowski</t>
  </si>
  <si>
    <t>30A</t>
  </si>
  <si>
    <t>30B</t>
  </si>
  <si>
    <t>31A</t>
  </si>
  <si>
    <t>Adam</t>
  </si>
  <si>
    <t>Gomola</t>
  </si>
  <si>
    <t>31B</t>
  </si>
  <si>
    <t>Czech</t>
  </si>
  <si>
    <t>32A</t>
  </si>
  <si>
    <t>Jakub</t>
  </si>
  <si>
    <t>Brzosko</t>
  </si>
  <si>
    <t>32B</t>
  </si>
  <si>
    <t>34A</t>
  </si>
  <si>
    <t>34B</t>
  </si>
  <si>
    <t>Przemysław</t>
  </si>
  <si>
    <t>Pawlikowski</t>
  </si>
  <si>
    <t>35A</t>
  </si>
  <si>
    <t>35B</t>
  </si>
  <si>
    <t>Mariusz</t>
  </si>
  <si>
    <t>Wargocki</t>
  </si>
  <si>
    <t>36A</t>
  </si>
  <si>
    <t>Prokop</t>
  </si>
  <si>
    <t>36B</t>
  </si>
  <si>
    <t>Stanisław</t>
  </si>
  <si>
    <t>37A</t>
  </si>
  <si>
    <t>37B</t>
  </si>
  <si>
    <t>38A</t>
  </si>
  <si>
    <t>38B</t>
  </si>
  <si>
    <t>Arkady</t>
  </si>
  <si>
    <t>Dąbrowski</t>
  </si>
  <si>
    <t>Pokorski</t>
  </si>
  <si>
    <t>Rok urodzenia</t>
  </si>
  <si>
    <t>Klub</t>
  </si>
  <si>
    <t>Kandahar</t>
  </si>
  <si>
    <t>KW Zakopane</t>
  </si>
  <si>
    <t>AKG Łódź</t>
  </si>
  <si>
    <t>KW Warszawa</t>
  </si>
  <si>
    <t>Rajmund</t>
  </si>
  <si>
    <t>Starzyk</t>
  </si>
  <si>
    <t>Kruczek</t>
  </si>
  <si>
    <t>Licencja</t>
  </si>
  <si>
    <t>Tatra Team</t>
  </si>
  <si>
    <t>14/2006</t>
  </si>
  <si>
    <t>10/2006</t>
  </si>
  <si>
    <t>37/2006</t>
  </si>
  <si>
    <t>4A</t>
  </si>
  <si>
    <t>GWK GOPR</t>
  </si>
  <si>
    <t>4B</t>
  </si>
  <si>
    <t>Peter</t>
  </si>
  <si>
    <t>Svatojansky</t>
  </si>
  <si>
    <t>SKP Strbskie pleso</t>
  </si>
  <si>
    <t>57/2006</t>
  </si>
  <si>
    <t>58/2006</t>
  </si>
  <si>
    <t>+</t>
  </si>
  <si>
    <t>Milan</t>
  </si>
  <si>
    <t>Madaj</t>
  </si>
  <si>
    <t>HO Jamez Bobrovec</t>
  </si>
  <si>
    <t>Ziarko</t>
  </si>
  <si>
    <t>15/2006</t>
  </si>
  <si>
    <t>Gąsienica Mikołajczyk</t>
  </si>
  <si>
    <t>11/2006</t>
  </si>
  <si>
    <t>7A</t>
  </si>
  <si>
    <t xml:space="preserve">Jan </t>
  </si>
  <si>
    <t>Gąsienica Roj</t>
  </si>
  <si>
    <t>8/2006</t>
  </si>
  <si>
    <t>7B</t>
  </si>
  <si>
    <t>Mikler</t>
  </si>
  <si>
    <t>12/2006</t>
  </si>
  <si>
    <t>8A</t>
  </si>
  <si>
    <t>Pisarcik</t>
  </si>
  <si>
    <t>HK James Dln. Kubin</t>
  </si>
  <si>
    <t>8B</t>
  </si>
  <si>
    <t>Gebura</t>
  </si>
  <si>
    <t>9B</t>
  </si>
  <si>
    <t>9A</t>
  </si>
  <si>
    <t>Mikluas</t>
  </si>
  <si>
    <t>Pavlo</t>
  </si>
  <si>
    <t>Ohradka</t>
  </si>
  <si>
    <t>James Vyoske Tatry</t>
  </si>
  <si>
    <t>10A</t>
  </si>
  <si>
    <t>Igor</t>
  </si>
  <si>
    <t>Ziak</t>
  </si>
  <si>
    <t>James Liptovsky Hradok</t>
  </si>
  <si>
    <t>10B</t>
  </si>
  <si>
    <t>Miroslav</t>
  </si>
  <si>
    <t>Cani</t>
  </si>
  <si>
    <t>11A</t>
  </si>
  <si>
    <t>40/2006</t>
  </si>
  <si>
    <t>11B</t>
  </si>
  <si>
    <t>43/2006</t>
  </si>
  <si>
    <t>12A</t>
  </si>
  <si>
    <t>7/2006</t>
  </si>
  <si>
    <t>12B</t>
  </si>
  <si>
    <t>Bartek</t>
  </si>
  <si>
    <t>Golec</t>
  </si>
  <si>
    <t>13A</t>
  </si>
  <si>
    <t>13B</t>
  </si>
  <si>
    <t>14A</t>
  </si>
  <si>
    <t>14B</t>
  </si>
  <si>
    <t>15A</t>
  </si>
  <si>
    <t>15B</t>
  </si>
  <si>
    <t>16A</t>
  </si>
  <si>
    <t>16B</t>
  </si>
  <si>
    <t>Michal</t>
  </si>
  <si>
    <t>Nemec</t>
  </si>
  <si>
    <t>AKLUK Alpine Pro</t>
  </si>
  <si>
    <t>Pavel</t>
  </si>
  <si>
    <t>Vondra</t>
  </si>
  <si>
    <t>13/2006</t>
  </si>
  <si>
    <t>Kuba</t>
  </si>
  <si>
    <t>Hornowski</t>
  </si>
  <si>
    <t>45/2006</t>
  </si>
  <si>
    <t>Stepan</t>
  </si>
  <si>
    <t>Pleskac</t>
  </si>
  <si>
    <t>Petr</t>
  </si>
  <si>
    <t>Maliga</t>
  </si>
  <si>
    <t>SKIALP Beskydy</t>
  </si>
  <si>
    <t>Kornel</t>
  </si>
  <si>
    <t>Rakus</t>
  </si>
  <si>
    <t>35/2006</t>
  </si>
  <si>
    <t>Bartosz</t>
  </si>
  <si>
    <t>Chmielewski</t>
  </si>
  <si>
    <t>36/2006</t>
  </si>
  <si>
    <t>17A</t>
  </si>
  <si>
    <t>Gr Kr GOPR</t>
  </si>
  <si>
    <t>61/2006</t>
  </si>
  <si>
    <t>17B</t>
  </si>
  <si>
    <t>60/2006</t>
  </si>
  <si>
    <t>18A</t>
  </si>
  <si>
    <t>21/2006</t>
  </si>
  <si>
    <t>18B</t>
  </si>
  <si>
    <t>Marek</t>
  </si>
  <si>
    <t>Goździk</t>
  </si>
  <si>
    <t>29/2006</t>
  </si>
  <si>
    <t>Rutkowski</t>
  </si>
  <si>
    <t>Gmurczyk</t>
  </si>
  <si>
    <t>Roman</t>
  </si>
  <si>
    <t>Poslusny</t>
  </si>
  <si>
    <t>HP</t>
  </si>
  <si>
    <t>Jaroslav</t>
  </si>
  <si>
    <t>Rab</t>
  </si>
  <si>
    <t>Skialpin klub HS Orlicke Hory</t>
  </si>
  <si>
    <t>Dariusz</t>
  </si>
  <si>
    <t>30/2006</t>
  </si>
  <si>
    <t>39/2006</t>
  </si>
  <si>
    <t>23A</t>
  </si>
  <si>
    <t>23B</t>
  </si>
  <si>
    <t>24A</t>
  </si>
  <si>
    <t>24B</t>
  </si>
  <si>
    <t>GP GOPR</t>
  </si>
  <si>
    <t>Klimes</t>
  </si>
  <si>
    <t>Jiri</t>
  </si>
  <si>
    <t>Spacek</t>
  </si>
  <si>
    <t>Kalusek</t>
  </si>
  <si>
    <t>Josef</t>
  </si>
  <si>
    <t>Hepnar</t>
  </si>
  <si>
    <t>Pohobradsky</t>
  </si>
  <si>
    <t>Jroslav</t>
  </si>
  <si>
    <t>Bansky</t>
  </si>
  <si>
    <t>SAC Spindlerov Mlyn</t>
  </si>
  <si>
    <t>Zdeno</t>
  </si>
  <si>
    <t>Longauer</t>
  </si>
  <si>
    <t>Slovenska Skialpinicka Asociacia</t>
  </si>
  <si>
    <t>Brano</t>
  </si>
  <si>
    <t>Kacina</t>
  </si>
  <si>
    <t>Tomas</t>
  </si>
  <si>
    <t>Kantor</t>
  </si>
  <si>
    <t>Martin</t>
  </si>
  <si>
    <t>Cienciala</t>
  </si>
  <si>
    <t>TJ TZ Trinec</t>
  </si>
  <si>
    <t>Marcel</t>
  </si>
  <si>
    <t>Svoboda</t>
  </si>
  <si>
    <t>Duch</t>
  </si>
  <si>
    <t>29A</t>
  </si>
  <si>
    <t>Sokołowski</t>
  </si>
  <si>
    <t>29B</t>
  </si>
  <si>
    <t>Ćwiek</t>
  </si>
  <si>
    <t>Gniewomir</t>
  </si>
  <si>
    <t>Oblicki</t>
  </si>
  <si>
    <t>Czubak</t>
  </si>
  <si>
    <t>33A</t>
  </si>
  <si>
    <t>33B</t>
  </si>
  <si>
    <t>Moskwa</t>
  </si>
  <si>
    <t>Guzik</t>
  </si>
  <si>
    <t>Trybała</t>
  </si>
  <si>
    <t>Sekcja BG GOPR</t>
  </si>
  <si>
    <t>Śliwka</t>
  </si>
  <si>
    <t>46A</t>
  </si>
  <si>
    <t>46B</t>
  </si>
  <si>
    <t>47A</t>
  </si>
  <si>
    <t>47B</t>
  </si>
  <si>
    <t>Jaroslava</t>
  </si>
  <si>
    <t>Spackova</t>
  </si>
  <si>
    <t>Henryk</t>
  </si>
  <si>
    <t>Dyduch</t>
  </si>
  <si>
    <t>Mirosław</t>
  </si>
  <si>
    <t>Szwed</t>
  </si>
  <si>
    <t>AMATORZY</t>
  </si>
  <si>
    <t>Janusz</t>
  </si>
  <si>
    <t>Pawłowski</t>
  </si>
  <si>
    <t>Paweł</t>
  </si>
  <si>
    <t>Lewandowski</t>
  </si>
  <si>
    <t>Wita</t>
  </si>
  <si>
    <t>Stanislav</t>
  </si>
  <si>
    <t>Turlik</t>
  </si>
  <si>
    <t>Sławoj</t>
  </si>
  <si>
    <t>Mieczysław</t>
  </si>
  <si>
    <t>Smolicki</t>
  </si>
  <si>
    <t>Greg</t>
  </si>
  <si>
    <t>Żyżyński</t>
  </si>
  <si>
    <t>Borowiec</t>
  </si>
  <si>
    <t>Cielniaszek</t>
  </si>
  <si>
    <t>Kilarski</t>
  </si>
  <si>
    <t>Szendoł</t>
  </si>
  <si>
    <t>Nowak</t>
  </si>
  <si>
    <t>SAK Orlicke Hory</t>
  </si>
  <si>
    <t>34/2006</t>
  </si>
  <si>
    <t>38/2006</t>
  </si>
  <si>
    <t>48A</t>
  </si>
  <si>
    <t>48B</t>
  </si>
  <si>
    <t>33/2006</t>
  </si>
  <si>
    <t>70/2006</t>
  </si>
  <si>
    <t>49A</t>
  </si>
  <si>
    <t>49B</t>
  </si>
  <si>
    <t>Helena</t>
  </si>
  <si>
    <t>46/2006</t>
  </si>
  <si>
    <t>4/2006</t>
  </si>
  <si>
    <t>45A</t>
  </si>
  <si>
    <t>45B</t>
  </si>
  <si>
    <t>Dita</t>
  </si>
  <si>
    <t>Formankova</t>
  </si>
  <si>
    <t>AKLVK Apline Pro</t>
  </si>
  <si>
    <t>DSA</t>
  </si>
  <si>
    <t>Sarka</t>
  </si>
  <si>
    <t>Jahodova</t>
  </si>
  <si>
    <t>27/2006</t>
  </si>
  <si>
    <t>Lastik</t>
  </si>
  <si>
    <t>Juraj</t>
  </si>
  <si>
    <t>HK James DK</t>
  </si>
  <si>
    <t>Vlastimil</t>
  </si>
  <si>
    <t>Petrovic</t>
  </si>
  <si>
    <t>Viliam</t>
  </si>
  <si>
    <t>Husar</t>
  </si>
  <si>
    <t>Kamenna Chata</t>
  </si>
  <si>
    <t>Jan</t>
  </si>
  <si>
    <t>SAK HS Orlickie Hory</t>
  </si>
  <si>
    <t>Jaramus</t>
  </si>
  <si>
    <t>SK Skialp Beskydy</t>
  </si>
  <si>
    <t>Sebastian</t>
  </si>
  <si>
    <t>Stanek</t>
  </si>
  <si>
    <t>23/2006</t>
  </si>
  <si>
    <t>50/2006</t>
  </si>
  <si>
    <t>55/2006</t>
  </si>
  <si>
    <t>51/2006</t>
  </si>
  <si>
    <t>52/2006</t>
  </si>
  <si>
    <t>62/2006</t>
  </si>
  <si>
    <t>65/2006</t>
  </si>
  <si>
    <t>Leitner</t>
  </si>
  <si>
    <t>ZP Sport Podbrezova</t>
  </si>
  <si>
    <t>Blasko</t>
  </si>
  <si>
    <t>Psotkova Chata</t>
  </si>
  <si>
    <t>Steckiewicz</t>
  </si>
  <si>
    <t>Irek</t>
  </si>
  <si>
    <t>26/2006</t>
  </si>
  <si>
    <t>22/2006</t>
  </si>
  <si>
    <t>71/2006</t>
  </si>
  <si>
    <t>20/2006</t>
  </si>
  <si>
    <t>19/2006</t>
  </si>
  <si>
    <t>67/2006</t>
  </si>
  <si>
    <t>69/2006</t>
  </si>
  <si>
    <t>28/2006</t>
  </si>
  <si>
    <t>Matus</t>
  </si>
  <si>
    <t>CAP Presov</t>
  </si>
  <si>
    <t>Jokl</t>
  </si>
  <si>
    <t>Skialp Sucani</t>
  </si>
  <si>
    <t>24/2006</t>
  </si>
  <si>
    <t>Radoslav</t>
  </si>
  <si>
    <t>Groh</t>
  </si>
  <si>
    <t>AKLVK Alpine Pro</t>
  </si>
  <si>
    <t>6/2006</t>
  </si>
  <si>
    <t>Tasz</t>
  </si>
  <si>
    <t>Peti</t>
  </si>
  <si>
    <t>Siba</t>
  </si>
  <si>
    <t>Jarek</t>
  </si>
  <si>
    <t>Łuczak</t>
  </si>
  <si>
    <t>Jerzy</t>
  </si>
  <si>
    <t>Marian</t>
  </si>
  <si>
    <t>Pawleta</t>
  </si>
  <si>
    <t>Hodyszko</t>
  </si>
  <si>
    <t>Nowotarski</t>
  </si>
  <si>
    <t>Daniel</t>
  </si>
  <si>
    <t>Hudziak</t>
  </si>
  <si>
    <t>GB GOPR</t>
  </si>
  <si>
    <t>64/2006</t>
  </si>
  <si>
    <t>Richard</t>
  </si>
  <si>
    <t>Zilka</t>
  </si>
  <si>
    <t>ZP Sport AS</t>
  </si>
  <si>
    <t>Sitko</t>
  </si>
  <si>
    <t>Lopusnt</t>
  </si>
  <si>
    <t>Drahomir</t>
  </si>
  <si>
    <t>Sliacan</t>
  </si>
  <si>
    <t>Marcinek</t>
  </si>
  <si>
    <t>Kosut</t>
  </si>
  <si>
    <t>Ondrus</t>
  </si>
  <si>
    <t>Skialp klub Krizna</t>
  </si>
  <si>
    <t>Arrai</t>
  </si>
  <si>
    <t>SK Ziarska Dolina</t>
  </si>
  <si>
    <t>JUNIORKI</t>
  </si>
  <si>
    <t>Viera</t>
  </si>
  <si>
    <t>Findurova</t>
  </si>
  <si>
    <t>Lucia</t>
  </si>
  <si>
    <t>Pastorekova</t>
  </si>
  <si>
    <t>HK Kamienna Chata</t>
  </si>
  <si>
    <t>Speleoklub Dąbrowa Górnicza</t>
  </si>
  <si>
    <t>Klaudia</t>
  </si>
  <si>
    <t>Hudyka</t>
  </si>
  <si>
    <t>Ania</t>
  </si>
  <si>
    <t>32/2006</t>
  </si>
  <si>
    <t>47/2006</t>
  </si>
  <si>
    <t>Jindrisek</t>
  </si>
  <si>
    <t>HO Vrchlaby</t>
  </si>
  <si>
    <t>Ladislav</t>
  </si>
  <si>
    <t>Splichal</t>
  </si>
  <si>
    <t>HO Tanvald</t>
  </si>
  <si>
    <t>Zofia</t>
  </si>
  <si>
    <t>Szczepański</t>
  </si>
  <si>
    <t>Kocara</t>
  </si>
  <si>
    <t>Dominik</t>
  </si>
  <si>
    <t>SAC Splinderov Mlyn</t>
  </si>
  <si>
    <t>Brozek</t>
  </si>
  <si>
    <t>44A</t>
  </si>
  <si>
    <t>44B</t>
  </si>
  <si>
    <t>Magdalena</t>
  </si>
  <si>
    <t>Derezińska</t>
  </si>
  <si>
    <t>9/2006</t>
  </si>
  <si>
    <t>Skierkowski</t>
  </si>
  <si>
    <t>Lenka</t>
  </si>
  <si>
    <t>Lackovicova</t>
  </si>
  <si>
    <t>Petra</t>
  </si>
  <si>
    <t>Banska</t>
  </si>
  <si>
    <t>Gajewsa</t>
  </si>
  <si>
    <t>1/2006</t>
  </si>
  <si>
    <t>Stohr</t>
  </si>
  <si>
    <t>JKJ Jablonec</t>
  </si>
  <si>
    <t>43B</t>
  </si>
  <si>
    <t>Elantowski</t>
  </si>
  <si>
    <t>Lucjan</t>
  </si>
  <si>
    <t>Simka</t>
  </si>
  <si>
    <t>dyskwalifikacja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</si>
</sst>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46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21" fontId="0" fillId="0" borderId="0" xfId="0" applyNumberFormat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20" fontId="0" fillId="0" borderId="0" xfId="0" applyNumberFormat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FFFF99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20">
      <selection activeCell="A3" sqref="A3:A37"/>
    </sheetView>
  </sheetViews>
  <sheetFormatPr defaultColWidth="9.00390625" defaultRowHeight="12.75"/>
  <cols>
    <col min="1" max="1" width="7.75390625" style="0" customWidth="1"/>
    <col min="2" max="2" width="11.25390625" style="8" customWidth="1"/>
    <col min="3" max="3" width="10.375" style="0" customWidth="1"/>
    <col min="4" max="4" width="13.875" style="0" customWidth="1"/>
    <col min="5" max="5" width="14.125" style="0" customWidth="1"/>
    <col min="6" max="8" width="14.625" style="0" customWidth="1"/>
  </cols>
  <sheetData>
    <row r="1" spans="1:8" ht="12.75">
      <c r="A1" s="14" t="s">
        <v>270</v>
      </c>
      <c r="B1" s="15"/>
      <c r="C1" s="15"/>
      <c r="D1" s="15"/>
      <c r="E1" s="15"/>
      <c r="F1" s="15"/>
      <c r="G1" s="15"/>
      <c r="H1" s="16"/>
    </row>
    <row r="2" spans="1:8" ht="12.75">
      <c r="A2" s="4" t="s">
        <v>11</v>
      </c>
      <c r="B2" s="3" t="s">
        <v>5</v>
      </c>
      <c r="C2" s="4" t="s">
        <v>6</v>
      </c>
      <c r="D2" s="4" t="s">
        <v>7</v>
      </c>
      <c r="E2" s="3" t="s">
        <v>104</v>
      </c>
      <c r="F2" s="3" t="s">
        <v>8</v>
      </c>
      <c r="G2" s="3" t="s">
        <v>9</v>
      </c>
      <c r="H2" s="3" t="s">
        <v>10</v>
      </c>
    </row>
    <row r="3" spans="1:8" ht="12.75">
      <c r="A3" s="1">
        <v>1</v>
      </c>
      <c r="B3" s="1">
        <v>73</v>
      </c>
      <c r="C3" s="2" t="s">
        <v>358</v>
      </c>
      <c r="D3" s="2" t="s">
        <v>52</v>
      </c>
      <c r="E3" s="1">
        <v>1960</v>
      </c>
      <c r="F3" s="12">
        <v>0.03333333333333334</v>
      </c>
      <c r="G3" s="12">
        <v>0</v>
      </c>
      <c r="H3" s="12">
        <f>F3+G3</f>
        <v>0.03333333333333334</v>
      </c>
    </row>
    <row r="4" spans="1:8" ht="12.75">
      <c r="A4" s="1">
        <v>2</v>
      </c>
      <c r="B4" s="1">
        <v>54</v>
      </c>
      <c r="C4" s="2" t="s">
        <v>23</v>
      </c>
      <c r="D4" s="2" t="s">
        <v>275</v>
      </c>
      <c r="E4" s="1">
        <v>1969</v>
      </c>
      <c r="F4" s="5">
        <v>0.03561342592592592</v>
      </c>
      <c r="G4" s="12">
        <v>0</v>
      </c>
      <c r="H4" s="12">
        <f>F4+G4</f>
        <v>0.03561342592592592</v>
      </c>
    </row>
    <row r="5" spans="1:8" ht="12.75">
      <c r="A5" s="1">
        <v>3</v>
      </c>
      <c r="B5" s="1">
        <v>67</v>
      </c>
      <c r="C5" s="2" t="s">
        <v>238</v>
      </c>
      <c r="D5" s="2" t="s">
        <v>354</v>
      </c>
      <c r="E5" s="1">
        <v>1977</v>
      </c>
      <c r="F5" s="5">
        <v>0.0356712962962963</v>
      </c>
      <c r="G5" s="12">
        <v>0</v>
      </c>
      <c r="H5" s="12">
        <f>F5+G5</f>
        <v>0.0356712962962963</v>
      </c>
    </row>
    <row r="6" spans="1:8" ht="12.75">
      <c r="A6" s="1">
        <v>4</v>
      </c>
      <c r="B6" s="1">
        <v>109</v>
      </c>
      <c r="C6" s="7" t="s">
        <v>273</v>
      </c>
      <c r="D6" s="7" t="s">
        <v>418</v>
      </c>
      <c r="E6" s="1"/>
      <c r="F6" s="5">
        <v>0.037372685185185175</v>
      </c>
      <c r="G6" s="12">
        <v>0</v>
      </c>
      <c r="H6" s="12">
        <f>F6+G6</f>
        <v>0.037372685185185175</v>
      </c>
    </row>
    <row r="7" spans="1:8" ht="12.75">
      <c r="A7" s="1">
        <v>5</v>
      </c>
      <c r="B7" s="1">
        <v>61</v>
      </c>
      <c r="C7" s="2" t="s">
        <v>28</v>
      </c>
      <c r="D7" s="2" t="s">
        <v>283</v>
      </c>
      <c r="E7" s="1">
        <v>1972</v>
      </c>
      <c r="F7" s="5">
        <v>0.03880787037037037</v>
      </c>
      <c r="G7" s="12">
        <v>0</v>
      </c>
      <c r="H7" s="12">
        <f>F7+G7</f>
        <v>0.03880787037037037</v>
      </c>
    </row>
    <row r="8" spans="1:8" ht="12.75">
      <c r="A8" s="1">
        <v>6</v>
      </c>
      <c r="B8" s="1">
        <v>64</v>
      </c>
      <c r="C8" s="2" t="s">
        <v>166</v>
      </c>
      <c r="D8" s="2" t="s">
        <v>286</v>
      </c>
      <c r="E8" s="1">
        <v>1975</v>
      </c>
      <c r="F8" s="5">
        <v>0.03905092592592592</v>
      </c>
      <c r="G8" s="12">
        <v>0</v>
      </c>
      <c r="H8" s="12">
        <f>F8+G8</f>
        <v>0.03905092592592592</v>
      </c>
    </row>
    <row r="9" spans="1:8" ht="12.75">
      <c r="A9" s="1">
        <v>7</v>
      </c>
      <c r="B9" s="1">
        <v>62</v>
      </c>
      <c r="C9" s="2" t="s">
        <v>204</v>
      </c>
      <c r="D9" s="2" t="s">
        <v>284</v>
      </c>
      <c r="E9" s="1">
        <v>1978</v>
      </c>
      <c r="F9" s="5">
        <v>0.03932870370370371</v>
      </c>
      <c r="G9" s="12">
        <v>0</v>
      </c>
      <c r="H9" s="12">
        <f>F9+G9</f>
        <v>0.03932870370370371</v>
      </c>
    </row>
    <row r="10" spans="1:8" ht="12.75">
      <c r="A10" s="1">
        <v>8</v>
      </c>
      <c r="B10" s="1">
        <v>71</v>
      </c>
      <c r="C10" s="2" t="s">
        <v>13</v>
      </c>
      <c r="D10" s="2" t="s">
        <v>356</v>
      </c>
      <c r="E10" s="1">
        <v>1969</v>
      </c>
      <c r="F10" s="5">
        <v>0.03994212962962963</v>
      </c>
      <c r="G10" s="12">
        <v>0</v>
      </c>
      <c r="H10" s="12">
        <f>F10+G10</f>
        <v>0.03994212962962963</v>
      </c>
    </row>
    <row r="11" spans="1:8" ht="12.75">
      <c r="A11" s="1">
        <v>9</v>
      </c>
      <c r="B11" s="1">
        <v>77</v>
      </c>
      <c r="C11" s="2" t="s">
        <v>54</v>
      </c>
      <c r="D11" s="2" t="s">
        <v>362</v>
      </c>
      <c r="E11" s="1">
        <v>1963</v>
      </c>
      <c r="F11" s="5">
        <v>0.040185185185185185</v>
      </c>
      <c r="G11" s="12">
        <v>0</v>
      </c>
      <c r="H11" s="12">
        <f>F11+G11</f>
        <v>0.040185185185185185</v>
      </c>
    </row>
    <row r="12" spans="1:8" ht="12.75">
      <c r="A12" s="1">
        <v>10</v>
      </c>
      <c r="B12" s="1">
        <v>57</v>
      </c>
      <c r="C12" s="2" t="s">
        <v>387</v>
      </c>
      <c r="D12" s="2" t="s">
        <v>353</v>
      </c>
      <c r="E12" s="1">
        <v>1973</v>
      </c>
      <c r="F12" s="5">
        <v>0.040706018518518516</v>
      </c>
      <c r="G12" s="12">
        <v>0</v>
      </c>
      <c r="H12" s="12">
        <f>F12+G12</f>
        <v>0.040706018518518516</v>
      </c>
    </row>
    <row r="13" spans="1:8" ht="12.75">
      <c r="A13" s="1">
        <v>11</v>
      </c>
      <c r="B13" s="1">
        <v>72</v>
      </c>
      <c r="C13" s="2" t="s">
        <v>27</v>
      </c>
      <c r="D13" s="2" t="s">
        <v>357</v>
      </c>
      <c r="E13" s="1">
        <v>1981</v>
      </c>
      <c r="F13" s="5">
        <v>0.04089120370370371</v>
      </c>
      <c r="G13" s="12">
        <v>0</v>
      </c>
      <c r="H13" s="12">
        <f>F13+G13</f>
        <v>0.04089120370370371</v>
      </c>
    </row>
    <row r="14" spans="1:8" ht="12.75">
      <c r="A14" s="1">
        <v>12</v>
      </c>
      <c r="B14" s="1">
        <v>81</v>
      </c>
      <c r="C14" s="2" t="s">
        <v>224</v>
      </c>
      <c r="D14" s="2" t="s">
        <v>399</v>
      </c>
      <c r="E14" s="1">
        <v>1970</v>
      </c>
      <c r="F14" s="5">
        <v>0.040983796296296296</v>
      </c>
      <c r="G14" s="12">
        <v>0</v>
      </c>
      <c r="H14" s="12">
        <f>F14+G14</f>
        <v>0.040983796296296296</v>
      </c>
    </row>
    <row r="15" spans="1:8" ht="12.75">
      <c r="A15" s="1">
        <v>13</v>
      </c>
      <c r="B15" s="1">
        <v>69</v>
      </c>
      <c r="C15" s="2" t="s">
        <v>18</v>
      </c>
      <c r="D15" s="2" t="s">
        <v>355</v>
      </c>
      <c r="E15" s="1">
        <v>1979</v>
      </c>
      <c r="F15" s="5">
        <v>0.041527777777777775</v>
      </c>
      <c r="G15" s="12">
        <v>0</v>
      </c>
      <c r="H15" s="12">
        <f>F15+G15</f>
        <v>0.041527777777777775</v>
      </c>
    </row>
    <row r="16" spans="1:8" ht="12.75">
      <c r="A16" s="1">
        <v>14</v>
      </c>
      <c r="B16" s="1">
        <v>65</v>
      </c>
      <c r="C16" s="2" t="s">
        <v>62</v>
      </c>
      <c r="D16" s="2" t="s">
        <v>287</v>
      </c>
      <c r="E16" s="1">
        <v>1988</v>
      </c>
      <c r="F16" s="5">
        <v>0.0421875</v>
      </c>
      <c r="G16" s="12">
        <v>0</v>
      </c>
      <c r="H16" s="12">
        <f>F16+G16</f>
        <v>0.0421875</v>
      </c>
    </row>
    <row r="17" spans="1:8" ht="12.75">
      <c r="A17" s="1">
        <v>15</v>
      </c>
      <c r="B17" s="1">
        <v>55</v>
      </c>
      <c r="C17" s="2" t="s">
        <v>276</v>
      </c>
      <c r="D17" s="2" t="s">
        <v>277</v>
      </c>
      <c r="E17" s="1">
        <v>1954</v>
      </c>
      <c r="F17" s="5">
        <v>0.042893518518518525</v>
      </c>
      <c r="G17" s="12">
        <v>0</v>
      </c>
      <c r="H17" s="12">
        <f>F17+G17</f>
        <v>0.042893518518518525</v>
      </c>
    </row>
    <row r="18" spans="1:8" ht="12.75">
      <c r="A18" s="1">
        <v>16</v>
      </c>
      <c r="B18" s="1">
        <v>70</v>
      </c>
      <c r="C18" s="2" t="s">
        <v>23</v>
      </c>
      <c r="D18" s="2" t="s">
        <v>388</v>
      </c>
      <c r="E18" s="1">
        <v>1980</v>
      </c>
      <c r="F18" s="5">
        <v>0.04328703703703704</v>
      </c>
      <c r="G18" s="12">
        <v>0</v>
      </c>
      <c r="H18" s="12">
        <f>F18+G18</f>
        <v>0.04328703703703704</v>
      </c>
    </row>
    <row r="19" spans="1:8" ht="12.75">
      <c r="A19" s="1">
        <v>17</v>
      </c>
      <c r="B19" s="1">
        <v>63</v>
      </c>
      <c r="C19" s="2" t="s">
        <v>204</v>
      </c>
      <c r="D19" s="2" t="s">
        <v>285</v>
      </c>
      <c r="E19" s="1">
        <v>1975</v>
      </c>
      <c r="F19" s="5">
        <v>0.04336805555555556</v>
      </c>
      <c r="G19" s="12">
        <v>0</v>
      </c>
      <c r="H19" s="12">
        <f>F19+G19</f>
        <v>0.04336805555555556</v>
      </c>
    </row>
    <row r="20" spans="1:8" ht="12.75">
      <c r="A20" s="1">
        <v>18</v>
      </c>
      <c r="B20" s="1">
        <v>79</v>
      </c>
      <c r="C20" s="2" t="s">
        <v>317</v>
      </c>
      <c r="D20" s="2" t="s">
        <v>398</v>
      </c>
      <c r="E20" s="1">
        <v>1988</v>
      </c>
      <c r="F20" s="5">
        <v>0.04351851851851851</v>
      </c>
      <c r="G20" s="12">
        <v>0</v>
      </c>
      <c r="H20" s="12">
        <f>F20+G20</f>
        <v>0.04351851851851851</v>
      </c>
    </row>
    <row r="21" spans="1:8" ht="12.75">
      <c r="A21" s="1">
        <v>19</v>
      </c>
      <c r="B21" s="1">
        <v>50</v>
      </c>
      <c r="C21" s="2" t="s">
        <v>266</v>
      </c>
      <c r="D21" s="2" t="s">
        <v>267</v>
      </c>
      <c r="E21" s="1">
        <v>1955</v>
      </c>
      <c r="F21" s="5">
        <v>0.043611111111111114</v>
      </c>
      <c r="G21" s="12">
        <v>0</v>
      </c>
      <c r="H21" s="12">
        <f>F21+G21</f>
        <v>0.043611111111111114</v>
      </c>
    </row>
    <row r="22" spans="1:8" ht="12.75">
      <c r="A22" s="1">
        <v>20</v>
      </c>
      <c r="B22" s="1">
        <v>76</v>
      </c>
      <c r="C22" s="2" t="s">
        <v>25</v>
      </c>
      <c r="D22" s="2" t="s">
        <v>334</v>
      </c>
      <c r="E22" s="1">
        <v>1982</v>
      </c>
      <c r="F22" s="5">
        <v>0.04465277777777779</v>
      </c>
      <c r="G22" s="12">
        <v>0</v>
      </c>
      <c r="H22" s="12">
        <f>F22+G22</f>
        <v>0.04465277777777779</v>
      </c>
    </row>
    <row r="23" spans="1:8" ht="12.75">
      <c r="A23" s="1">
        <v>21</v>
      </c>
      <c r="B23" s="1">
        <v>180</v>
      </c>
      <c r="C23" s="7" t="s">
        <v>13</v>
      </c>
      <c r="D23" s="7" t="s">
        <v>207</v>
      </c>
      <c r="E23" s="1">
        <v>1974</v>
      </c>
      <c r="F23" s="5">
        <v>0.04542824074074074</v>
      </c>
      <c r="G23" s="12">
        <v>0</v>
      </c>
      <c r="H23" s="12">
        <f>F23+G23</f>
        <v>0.04542824074074074</v>
      </c>
    </row>
    <row r="24" spans="1:8" ht="12.75">
      <c r="A24" s="1">
        <v>22</v>
      </c>
      <c r="B24" s="1">
        <v>59</v>
      </c>
      <c r="C24" s="2" t="s">
        <v>279</v>
      </c>
      <c r="D24" s="2" t="s">
        <v>280</v>
      </c>
      <c r="E24" s="1">
        <v>1973</v>
      </c>
      <c r="F24" s="5">
        <v>0.0491087962962963</v>
      </c>
      <c r="G24" s="12">
        <v>0</v>
      </c>
      <c r="H24" s="12">
        <f>F24+G24</f>
        <v>0.0491087962962963</v>
      </c>
    </row>
    <row r="25" spans="1:8" ht="12.75">
      <c r="A25" s="1">
        <v>23</v>
      </c>
      <c r="B25" s="1">
        <v>52</v>
      </c>
      <c r="C25" s="2" t="s">
        <v>271</v>
      </c>
      <c r="D25" s="2" t="s">
        <v>272</v>
      </c>
      <c r="E25" s="1">
        <v>1970</v>
      </c>
      <c r="F25" s="5">
        <v>0.049259259259259267</v>
      </c>
      <c r="G25" s="12">
        <v>0</v>
      </c>
      <c r="H25" s="12">
        <f>F25+G25</f>
        <v>0.049259259259259267</v>
      </c>
    </row>
    <row r="26" spans="1:8" ht="12.75">
      <c r="A26" s="1">
        <v>24</v>
      </c>
      <c r="B26" s="1">
        <v>68</v>
      </c>
      <c r="C26" s="2" t="s">
        <v>13</v>
      </c>
      <c r="D26" s="2" t="s">
        <v>408</v>
      </c>
      <c r="E26" s="1">
        <v>1980</v>
      </c>
      <c r="F26" s="5">
        <v>0.049641203703703715</v>
      </c>
      <c r="G26" s="12">
        <v>0</v>
      </c>
      <c r="H26" s="12">
        <f>F26+G26</f>
        <v>0.049641203703703715</v>
      </c>
    </row>
    <row r="27" spans="1:8" ht="12.75">
      <c r="A27" s="1">
        <v>25</v>
      </c>
      <c r="B27" s="1">
        <v>78</v>
      </c>
      <c r="C27" s="2" t="s">
        <v>397</v>
      </c>
      <c r="D27" s="2" t="s">
        <v>2</v>
      </c>
      <c r="E27" s="1">
        <v>1954</v>
      </c>
      <c r="F27" s="5">
        <v>0.05034722222222224</v>
      </c>
      <c r="G27" s="12">
        <v>0</v>
      </c>
      <c r="H27" s="12">
        <f>F27+G27</f>
        <v>0.05034722222222224</v>
      </c>
    </row>
    <row r="28" spans="1:8" ht="12.75">
      <c r="A28" s="1">
        <v>26</v>
      </c>
      <c r="B28" s="1">
        <v>53</v>
      </c>
      <c r="C28" s="2" t="s">
        <v>273</v>
      </c>
      <c r="D28" s="2" t="s">
        <v>274</v>
      </c>
      <c r="E28" s="1">
        <v>1970</v>
      </c>
      <c r="F28" s="5">
        <v>0.05092592592592593</v>
      </c>
      <c r="G28" s="12">
        <v>0</v>
      </c>
      <c r="H28" s="12">
        <f>F28+G28</f>
        <v>0.05092592592592593</v>
      </c>
    </row>
    <row r="29" spans="1:13" ht="12.75">
      <c r="A29" s="1">
        <v>27</v>
      </c>
      <c r="B29" s="1">
        <v>75</v>
      </c>
      <c r="C29" s="2" t="s">
        <v>335</v>
      </c>
      <c r="D29" s="2" t="s">
        <v>361</v>
      </c>
      <c r="E29" s="1">
        <v>1977</v>
      </c>
      <c r="F29" s="5">
        <v>0.05123842592592592</v>
      </c>
      <c r="G29" s="12">
        <v>0</v>
      </c>
      <c r="H29" s="12">
        <f>F29+G29</f>
        <v>0.05123842592592592</v>
      </c>
      <c r="M29" s="13"/>
    </row>
    <row r="30" spans="1:13" ht="12.75">
      <c r="A30" s="1">
        <v>28</v>
      </c>
      <c r="B30" s="1" t="s">
        <v>417</v>
      </c>
      <c r="C30" s="7" t="s">
        <v>13</v>
      </c>
      <c r="D30" s="7" t="s">
        <v>208</v>
      </c>
      <c r="E30" s="1">
        <v>1974</v>
      </c>
      <c r="F30" s="5">
        <v>0.05271990740740741</v>
      </c>
      <c r="G30" s="12">
        <v>0</v>
      </c>
      <c r="H30" s="12">
        <f>F30+G30</f>
        <v>0.05271990740740741</v>
      </c>
      <c r="M30" s="13"/>
    </row>
    <row r="31" spans="1:8" ht="12.75">
      <c r="A31" s="1">
        <v>29</v>
      </c>
      <c r="B31" s="1">
        <v>58</v>
      </c>
      <c r="C31" s="2" t="s">
        <v>278</v>
      </c>
      <c r="D31" s="2" t="s">
        <v>24</v>
      </c>
      <c r="E31" s="1">
        <v>1963</v>
      </c>
      <c r="F31" s="5">
        <v>0.05399305555555556</v>
      </c>
      <c r="G31" s="12">
        <v>0</v>
      </c>
      <c r="H31" s="12">
        <f>F31+G31</f>
        <v>0.05399305555555556</v>
      </c>
    </row>
    <row r="32" spans="1:8" ht="12.75">
      <c r="A32" s="1">
        <v>30</v>
      </c>
      <c r="B32" s="1">
        <v>51</v>
      </c>
      <c r="C32" s="2" t="s">
        <v>268</v>
      </c>
      <c r="D32" s="2" t="s">
        <v>269</v>
      </c>
      <c r="E32" s="1"/>
      <c r="F32" s="5">
        <v>0.057800925925925936</v>
      </c>
      <c r="G32" s="12">
        <v>0</v>
      </c>
      <c r="H32" s="12">
        <f>F32+G32</f>
        <v>0.057800925925925936</v>
      </c>
    </row>
    <row r="33" spans="1:8" ht="12.75">
      <c r="A33" s="1">
        <v>31</v>
      </c>
      <c r="B33" s="1">
        <v>56</v>
      </c>
      <c r="C33" s="2" t="s">
        <v>54</v>
      </c>
      <c r="D33" s="2" t="s">
        <v>80</v>
      </c>
      <c r="E33" s="1">
        <v>1993</v>
      </c>
      <c r="F33" s="5">
        <v>0.06611111111111112</v>
      </c>
      <c r="G33" s="12">
        <v>0</v>
      </c>
      <c r="H33" s="12">
        <f>F33+G33</f>
        <v>0.06611111111111112</v>
      </c>
    </row>
    <row r="34" spans="1:8" ht="12.75">
      <c r="A34" s="1">
        <v>32</v>
      </c>
      <c r="B34" s="1">
        <v>60</v>
      </c>
      <c r="C34" s="2" t="s">
        <v>281</v>
      </c>
      <c r="D34" s="2" t="s">
        <v>282</v>
      </c>
      <c r="E34" s="1">
        <v>1935</v>
      </c>
      <c r="F34" s="5">
        <v>0.0725925925925926</v>
      </c>
      <c r="G34" s="12">
        <v>0</v>
      </c>
      <c r="H34" s="12">
        <f>F34+G34</f>
        <v>0.0725925925925926</v>
      </c>
    </row>
    <row r="35" spans="1:8" ht="12.75">
      <c r="A35" s="1">
        <v>33</v>
      </c>
      <c r="B35" s="1">
        <v>181</v>
      </c>
      <c r="C35" s="7" t="s">
        <v>419</v>
      </c>
      <c r="D35" s="7" t="s">
        <v>420</v>
      </c>
      <c r="E35" s="1"/>
      <c r="F35" s="5">
        <v>0.07283564814814816</v>
      </c>
      <c r="G35" s="12">
        <v>0</v>
      </c>
      <c r="H35" s="12">
        <f>F35+G35</f>
        <v>0.07283564814814816</v>
      </c>
    </row>
    <row r="36" spans="1:8" ht="12.75">
      <c r="A36" s="1">
        <v>34</v>
      </c>
      <c r="B36" s="1">
        <v>80</v>
      </c>
      <c r="C36" s="2" t="s">
        <v>77</v>
      </c>
      <c r="D36" s="2" t="s">
        <v>398</v>
      </c>
      <c r="E36" s="1">
        <v>1961</v>
      </c>
      <c r="F36" s="5">
        <v>0.07512731481481481</v>
      </c>
      <c r="G36" s="12">
        <v>0</v>
      </c>
      <c r="H36" s="12">
        <f>F36+G36</f>
        <v>0.07512731481481481</v>
      </c>
    </row>
    <row r="37" spans="1:8" ht="12.75">
      <c r="A37" s="1">
        <v>35</v>
      </c>
      <c r="B37" s="1">
        <v>74</v>
      </c>
      <c r="C37" s="2" t="s">
        <v>359</v>
      </c>
      <c r="D37" s="2" t="s">
        <v>360</v>
      </c>
      <c r="E37" s="1">
        <v>1960</v>
      </c>
      <c r="F37" s="5">
        <v>0.07549768518518518</v>
      </c>
      <c r="G37" s="12">
        <v>0</v>
      </c>
      <c r="H37" s="12">
        <f>F37+G37</f>
        <v>0.07549768518518518</v>
      </c>
    </row>
  </sheetData>
  <mergeCells count="1">
    <mergeCell ref="A1:H1"/>
  </mergeCells>
  <conditionalFormatting sqref="A3:H37">
    <cfRule type="expression" priority="1" dxfId="0" stopIfTrue="1">
      <formula>MOD(ROW(),2)=0</formula>
    </cfRule>
  </conditionalFormatting>
  <printOptions/>
  <pageMargins left="0.75" right="0.75" top="1" bottom="0.6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A3" sqref="A3:A7"/>
    </sheetView>
  </sheetViews>
  <sheetFormatPr defaultColWidth="9.00390625" defaultRowHeight="12.75"/>
  <cols>
    <col min="2" max="2" width="10.75390625" style="0" customWidth="1"/>
    <col min="3" max="3" width="10.25390625" style="0" customWidth="1"/>
    <col min="4" max="4" width="12.75390625" style="0" customWidth="1"/>
    <col min="5" max="5" width="14.00390625" style="0" customWidth="1"/>
    <col min="6" max="6" width="25.875" style="0" customWidth="1"/>
    <col min="7" max="7" width="10.625" style="0" customWidth="1"/>
    <col min="8" max="8" width="11.125" style="0" customWidth="1"/>
    <col min="9" max="9" width="11.375" style="0" customWidth="1"/>
    <col min="10" max="10" width="13.75390625" style="0" customWidth="1"/>
  </cols>
  <sheetData>
    <row r="1" spans="1:10" ht="12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 t="s">
        <v>11</v>
      </c>
      <c r="B2" s="3" t="s">
        <v>5</v>
      </c>
      <c r="C2" s="4" t="s">
        <v>6</v>
      </c>
      <c r="D2" s="4" t="s">
        <v>7</v>
      </c>
      <c r="E2" s="3" t="s">
        <v>104</v>
      </c>
      <c r="F2" s="3" t="s">
        <v>105</v>
      </c>
      <c r="G2" s="3" t="s">
        <v>113</v>
      </c>
      <c r="H2" s="3" t="s">
        <v>8</v>
      </c>
      <c r="I2" s="3" t="s">
        <v>9</v>
      </c>
      <c r="J2" s="3" t="s">
        <v>10</v>
      </c>
    </row>
    <row r="3" spans="1:10" ht="12.75">
      <c r="A3" s="1">
        <v>1</v>
      </c>
      <c r="B3" s="1">
        <v>102</v>
      </c>
      <c r="C3" s="2" t="s">
        <v>383</v>
      </c>
      <c r="D3" s="2" t="s">
        <v>384</v>
      </c>
      <c r="E3" s="1">
        <v>1988</v>
      </c>
      <c r="F3" s="1" t="s">
        <v>385</v>
      </c>
      <c r="G3" s="1" t="s">
        <v>126</v>
      </c>
      <c r="H3" s="12">
        <v>0.035173611111111114</v>
      </c>
      <c r="I3" s="12">
        <v>0</v>
      </c>
      <c r="J3" s="12">
        <f>H3+I3</f>
        <v>0.035173611111111114</v>
      </c>
    </row>
    <row r="4" spans="1:10" ht="12.75">
      <c r="A4" s="1">
        <v>2</v>
      </c>
      <c r="B4" s="1">
        <v>82</v>
      </c>
      <c r="C4" s="2" t="s">
        <v>20</v>
      </c>
      <c r="D4" s="2" t="s">
        <v>21</v>
      </c>
      <c r="E4" s="1">
        <v>1990</v>
      </c>
      <c r="F4" s="1" t="s">
        <v>106</v>
      </c>
      <c r="G4" s="1" t="s">
        <v>390</v>
      </c>
      <c r="H4" s="12">
        <v>0.037581018518518514</v>
      </c>
      <c r="I4" s="12">
        <v>0</v>
      </c>
      <c r="J4" s="12">
        <f>H4+I4</f>
        <v>0.037581018518518514</v>
      </c>
    </row>
    <row r="5" spans="1:10" ht="12.75">
      <c r="A5" s="1">
        <v>3</v>
      </c>
      <c r="B5" s="6">
        <v>108</v>
      </c>
      <c r="C5" s="7" t="s">
        <v>4</v>
      </c>
      <c r="D5" s="7" t="s">
        <v>413</v>
      </c>
      <c r="E5" s="6">
        <v>1989</v>
      </c>
      <c r="F5" s="6" t="s">
        <v>114</v>
      </c>
      <c r="G5" s="6" t="s">
        <v>414</v>
      </c>
      <c r="H5" s="12">
        <v>0.041076388888888885</v>
      </c>
      <c r="I5" s="12">
        <v>0</v>
      </c>
      <c r="J5" s="12">
        <f>H5+I5</f>
        <v>0.041076388888888885</v>
      </c>
    </row>
    <row r="6" spans="1:10" ht="12.75">
      <c r="A6" s="1">
        <v>4</v>
      </c>
      <c r="B6" s="1">
        <v>83</v>
      </c>
      <c r="C6" s="2" t="s">
        <v>389</v>
      </c>
      <c r="D6" s="2" t="s">
        <v>3</v>
      </c>
      <c r="E6" s="1">
        <v>1988</v>
      </c>
      <c r="F6" s="1" t="s">
        <v>107</v>
      </c>
      <c r="G6" s="1" t="s">
        <v>391</v>
      </c>
      <c r="H6" s="12">
        <v>0.045405092592592594</v>
      </c>
      <c r="I6" s="12">
        <v>0</v>
      </c>
      <c r="J6" s="12">
        <f>H6+I6</f>
        <v>0.045405092592592594</v>
      </c>
    </row>
    <row r="7" spans="1:10" ht="12.75">
      <c r="A7" s="23">
        <v>5</v>
      </c>
      <c r="B7" s="1">
        <v>103</v>
      </c>
      <c r="C7" s="2" t="s">
        <v>1</v>
      </c>
      <c r="D7" s="2" t="s">
        <v>2</v>
      </c>
      <c r="E7" s="1">
        <v>1989</v>
      </c>
      <c r="F7" s="1" t="s">
        <v>386</v>
      </c>
      <c r="G7" s="1"/>
      <c r="H7" s="12">
        <v>0.05458333333333334</v>
      </c>
      <c r="I7" s="12">
        <v>0</v>
      </c>
      <c r="J7" s="12">
        <f>H7+I7</f>
        <v>0.05458333333333334</v>
      </c>
    </row>
  </sheetData>
  <mergeCells count="1">
    <mergeCell ref="A1:J1"/>
  </mergeCells>
  <conditionalFormatting sqref="B7:G7 A3:G6 H3:J7">
    <cfRule type="expression" priority="1" dxfId="0" stopIfTrue="1">
      <formula>MOD(ROW(),2)=0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3" sqref="A3:A12"/>
    </sheetView>
  </sheetViews>
  <sheetFormatPr defaultColWidth="9.00390625" defaultRowHeight="12.75"/>
  <cols>
    <col min="1" max="1" width="7.75390625" style="0" customWidth="1"/>
    <col min="2" max="2" width="11.25390625" style="0" customWidth="1"/>
    <col min="3" max="3" width="8.25390625" style="0" customWidth="1"/>
    <col min="5" max="5" width="14.625" style="0" customWidth="1"/>
    <col min="6" max="6" width="18.00390625" style="0" customWidth="1"/>
    <col min="7" max="7" width="11.125" style="0" customWidth="1"/>
    <col min="8" max="10" width="14.125" style="0" customWidth="1"/>
  </cols>
  <sheetData>
    <row r="1" spans="1:10" ht="12.75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4" t="s">
        <v>11</v>
      </c>
      <c r="B2" s="3" t="s">
        <v>5</v>
      </c>
      <c r="C2" s="4" t="s">
        <v>6</v>
      </c>
      <c r="D2" s="4" t="s">
        <v>7</v>
      </c>
      <c r="E2" s="3" t="s">
        <v>104</v>
      </c>
      <c r="F2" s="3" t="s">
        <v>105</v>
      </c>
      <c r="G2" s="3" t="s">
        <v>113</v>
      </c>
      <c r="H2" s="3" t="s">
        <v>8</v>
      </c>
      <c r="I2" s="3" t="s">
        <v>9</v>
      </c>
      <c r="J2" s="3" t="s">
        <v>10</v>
      </c>
    </row>
    <row r="3" spans="1:10" ht="12.75">
      <c r="A3" s="1">
        <v>1</v>
      </c>
      <c r="B3" s="1">
        <v>100</v>
      </c>
      <c r="C3" s="7" t="s">
        <v>82</v>
      </c>
      <c r="D3" s="7" t="s">
        <v>373</v>
      </c>
      <c r="E3" s="1">
        <v>1988</v>
      </c>
      <c r="F3" s="1" t="s">
        <v>369</v>
      </c>
      <c r="G3" s="1" t="s">
        <v>126</v>
      </c>
      <c r="H3" s="12">
        <v>0.02935185185185185</v>
      </c>
      <c r="I3" s="12">
        <v>0</v>
      </c>
      <c r="J3" s="12">
        <f>H3+I3</f>
        <v>0.02935185185185185</v>
      </c>
    </row>
    <row r="4" spans="1:10" ht="12.75">
      <c r="A4" s="1">
        <v>2</v>
      </c>
      <c r="B4" s="1">
        <v>89</v>
      </c>
      <c r="C4" s="2" t="s">
        <v>176</v>
      </c>
      <c r="D4" s="2" t="s">
        <v>346</v>
      </c>
      <c r="E4" s="1">
        <v>1988</v>
      </c>
      <c r="F4" s="1" t="s">
        <v>347</v>
      </c>
      <c r="G4" s="1" t="s">
        <v>126</v>
      </c>
      <c r="H4" s="12">
        <v>0.02954861111111111</v>
      </c>
      <c r="I4" s="12">
        <v>0</v>
      </c>
      <c r="J4" s="12">
        <f>H4+I4</f>
        <v>0.02954861111111111</v>
      </c>
    </row>
    <row r="5" spans="1:10" ht="12.75">
      <c r="A5" s="1">
        <v>3</v>
      </c>
      <c r="B5" s="1">
        <v>97</v>
      </c>
      <c r="C5" s="2" t="s">
        <v>349</v>
      </c>
      <c r="D5" s="2" t="s">
        <v>350</v>
      </c>
      <c r="E5" s="1">
        <v>1989</v>
      </c>
      <c r="F5" s="1" t="s">
        <v>351</v>
      </c>
      <c r="G5" s="1" t="s">
        <v>126</v>
      </c>
      <c r="H5" s="12">
        <v>0.029976851851851852</v>
      </c>
      <c r="I5" s="12">
        <v>0</v>
      </c>
      <c r="J5" s="12">
        <f>H5+I5</f>
        <v>0.029976851851851852</v>
      </c>
    </row>
    <row r="6" spans="1:10" ht="12.75">
      <c r="A6" s="1">
        <v>4</v>
      </c>
      <c r="B6" s="1">
        <v>99</v>
      </c>
      <c r="C6" s="2" t="s">
        <v>13</v>
      </c>
      <c r="D6" s="2" t="s">
        <v>14</v>
      </c>
      <c r="E6" s="1">
        <v>1988</v>
      </c>
      <c r="F6" s="1" t="s">
        <v>114</v>
      </c>
      <c r="G6" s="1" t="s">
        <v>352</v>
      </c>
      <c r="H6" s="12">
        <v>0.030694444444444448</v>
      </c>
      <c r="I6" s="12">
        <v>0</v>
      </c>
      <c r="J6" s="12">
        <f>H6+I6</f>
        <v>0.030694444444444448</v>
      </c>
    </row>
    <row r="7" spans="1:10" ht="12.75">
      <c r="A7" s="1">
        <v>5</v>
      </c>
      <c r="B7" s="1">
        <v>88</v>
      </c>
      <c r="C7" s="2" t="s">
        <v>344</v>
      </c>
      <c r="D7" s="2" t="s">
        <v>277</v>
      </c>
      <c r="E7" s="1">
        <v>1988</v>
      </c>
      <c r="F7" s="1" t="s">
        <v>345</v>
      </c>
      <c r="G7" s="1" t="s">
        <v>126</v>
      </c>
      <c r="H7" s="12">
        <v>0.031134259259259257</v>
      </c>
      <c r="I7" s="12">
        <v>0</v>
      </c>
      <c r="J7" s="12">
        <f>H7+I7</f>
        <v>0.031134259259259257</v>
      </c>
    </row>
    <row r="8" spans="1:10" ht="12.75">
      <c r="A8" s="1">
        <v>6</v>
      </c>
      <c r="B8" s="1">
        <v>104</v>
      </c>
      <c r="C8" s="7" t="s">
        <v>77</v>
      </c>
      <c r="D8" s="7" t="s">
        <v>402</v>
      </c>
      <c r="E8" s="1">
        <v>1988</v>
      </c>
      <c r="F8" s="1" t="s">
        <v>401</v>
      </c>
      <c r="G8" s="1" t="s">
        <v>126</v>
      </c>
      <c r="H8" s="12">
        <v>0.03180555555555556</v>
      </c>
      <c r="I8" s="12">
        <v>0</v>
      </c>
      <c r="J8" s="12">
        <f>H8+I8</f>
        <v>0.03180555555555556</v>
      </c>
    </row>
    <row r="9" spans="1:10" ht="12.75">
      <c r="A9" s="1">
        <v>7</v>
      </c>
      <c r="B9" s="1">
        <v>85</v>
      </c>
      <c r="C9" s="2" t="s">
        <v>15</v>
      </c>
      <c r="D9" s="2" t="s">
        <v>16</v>
      </c>
      <c r="E9" s="1">
        <v>1988</v>
      </c>
      <c r="F9" s="1" t="s">
        <v>106</v>
      </c>
      <c r="G9" s="1" t="s">
        <v>343</v>
      </c>
      <c r="H9" s="12">
        <v>0.03277777777777778</v>
      </c>
      <c r="I9" s="12">
        <v>0</v>
      </c>
      <c r="J9" s="12">
        <f>H9+I9</f>
        <v>0.03277777777777778</v>
      </c>
    </row>
    <row r="10" spans="1:10" ht="12.75">
      <c r="A10" s="1">
        <v>8</v>
      </c>
      <c r="B10" s="6">
        <v>106</v>
      </c>
      <c r="C10" s="7" t="s">
        <v>317</v>
      </c>
      <c r="D10" s="7" t="s">
        <v>415</v>
      </c>
      <c r="E10" s="6">
        <v>1991</v>
      </c>
      <c r="F10" s="6" t="s">
        <v>416</v>
      </c>
      <c r="G10" s="6" t="s">
        <v>126</v>
      </c>
      <c r="H10" s="12">
        <v>0.04196759259259259</v>
      </c>
      <c r="I10" s="12">
        <v>0</v>
      </c>
      <c r="J10" s="12">
        <f>H10+I10</f>
        <v>0.04196759259259259</v>
      </c>
    </row>
    <row r="11" spans="1:10" ht="12.75">
      <c r="A11" s="1">
        <v>9</v>
      </c>
      <c r="B11" s="6">
        <v>107</v>
      </c>
      <c r="C11" s="7" t="s">
        <v>179</v>
      </c>
      <c r="D11" s="7" t="s">
        <v>415</v>
      </c>
      <c r="E11" s="6">
        <v>1991</v>
      </c>
      <c r="F11" s="6" t="s">
        <v>416</v>
      </c>
      <c r="G11" s="6" t="s">
        <v>126</v>
      </c>
      <c r="H11" s="12">
        <v>0.04443287037037037</v>
      </c>
      <c r="I11" s="12">
        <v>0</v>
      </c>
      <c r="J11" s="12">
        <f>H11+I11</f>
        <v>0.04443287037037037</v>
      </c>
    </row>
    <row r="12" spans="1:10" ht="12.75">
      <c r="A12" s="1">
        <v>10</v>
      </c>
      <c r="B12" s="1">
        <v>91</v>
      </c>
      <c r="C12" s="2" t="s">
        <v>23</v>
      </c>
      <c r="D12" s="2" t="s">
        <v>24</v>
      </c>
      <c r="E12" s="1">
        <v>1990</v>
      </c>
      <c r="F12" s="1" t="s">
        <v>106</v>
      </c>
      <c r="G12" s="1" t="s">
        <v>348</v>
      </c>
      <c r="H12" s="12">
        <v>0.050173611111111106</v>
      </c>
      <c r="I12" s="12">
        <v>0</v>
      </c>
      <c r="J12" s="12">
        <f>H12+I12</f>
        <v>0.050173611111111106</v>
      </c>
    </row>
  </sheetData>
  <mergeCells count="1">
    <mergeCell ref="A1:J1"/>
  </mergeCells>
  <conditionalFormatting sqref="A3:J12">
    <cfRule type="expression" priority="1" dxfId="0" stopIfTrue="1">
      <formula>MOD(ROW(),2)=0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3" sqref="A3"/>
    </sheetView>
  </sheetViews>
  <sheetFormatPr defaultColWidth="9.00390625" defaultRowHeight="12.75"/>
  <cols>
    <col min="2" max="2" width="11.625" style="0" customWidth="1"/>
    <col min="4" max="4" width="11.875" style="0" customWidth="1"/>
    <col min="5" max="5" width="14.625" style="0" customWidth="1"/>
    <col min="8" max="10" width="13.375" style="0" customWidth="1"/>
  </cols>
  <sheetData>
    <row r="1" spans="1:10" ht="12.75">
      <c r="A1" s="14" t="s">
        <v>380</v>
      </c>
      <c r="B1" s="15"/>
      <c r="C1" s="15"/>
      <c r="D1" s="19"/>
      <c r="E1" s="19"/>
      <c r="F1" s="19"/>
      <c r="G1" s="19"/>
      <c r="H1" s="19"/>
      <c r="I1" s="19"/>
      <c r="J1" s="20"/>
    </row>
    <row r="2" spans="1:10" ht="12.75">
      <c r="A2" s="3" t="s">
        <v>11</v>
      </c>
      <c r="B2" s="3" t="s">
        <v>5</v>
      </c>
      <c r="C2" s="4" t="s">
        <v>6</v>
      </c>
      <c r="D2" s="4" t="s">
        <v>7</v>
      </c>
      <c r="E2" s="3" t="s">
        <v>104</v>
      </c>
      <c r="F2" s="3" t="s">
        <v>105</v>
      </c>
      <c r="G2" s="3" t="s">
        <v>113</v>
      </c>
      <c r="H2" s="3" t="s">
        <v>8</v>
      </c>
      <c r="I2" s="3" t="s">
        <v>9</v>
      </c>
      <c r="J2" s="3" t="s">
        <v>10</v>
      </c>
    </row>
    <row r="3" spans="1:10" ht="12.75">
      <c r="A3" s="1">
        <v>1</v>
      </c>
      <c r="B3" s="1">
        <v>101</v>
      </c>
      <c r="C3" s="2" t="s">
        <v>381</v>
      </c>
      <c r="D3" s="2" t="s">
        <v>382</v>
      </c>
      <c r="E3" s="1">
        <v>1986</v>
      </c>
      <c r="F3" s="1"/>
      <c r="G3" s="1" t="s">
        <v>126</v>
      </c>
      <c r="H3" s="12">
        <v>0.03736111111111111</v>
      </c>
      <c r="I3" s="12">
        <v>0</v>
      </c>
      <c r="J3" s="12">
        <f>H3+I3</f>
        <v>0.03736111111111111</v>
      </c>
    </row>
  </sheetData>
  <mergeCells count="1">
    <mergeCell ref="A1:J1"/>
  </mergeCells>
  <conditionalFormatting sqref="H3:J3">
    <cfRule type="expression" priority="1" dxfId="0" stopIfTrue="1">
      <formula>MOD(ROW(),2)=0</formula>
    </cfRule>
  </conditionalFormatting>
  <conditionalFormatting sqref="C10:C22">
    <cfRule type="expression" priority="2" dxfId="1" stopIfTrue="1">
      <formula>OR(MOD(ROW(),4)=2,MOD(ROW(),4=3))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3" sqref="A3:A12"/>
    </sheetView>
  </sheetViews>
  <sheetFormatPr defaultColWidth="9.00390625" defaultRowHeight="12.75"/>
  <cols>
    <col min="1" max="1" width="7.75390625" style="0" customWidth="1"/>
    <col min="2" max="2" width="11.00390625" style="0" customWidth="1"/>
    <col min="5" max="5" width="14.875" style="0" customWidth="1"/>
    <col min="6" max="6" width="19.75390625" style="0" customWidth="1"/>
    <col min="7" max="7" width="10.25390625" style="0" customWidth="1"/>
    <col min="8" max="10" width="14.125" style="8" customWidth="1"/>
  </cols>
  <sheetData>
    <row r="1" spans="1:10" ht="12.75">
      <c r="A1" s="14" t="s">
        <v>17</v>
      </c>
      <c r="B1" s="15"/>
      <c r="C1" s="15"/>
      <c r="D1" s="19"/>
      <c r="E1" s="19"/>
      <c r="F1" s="19"/>
      <c r="G1" s="19"/>
      <c r="H1" s="19"/>
      <c r="I1" s="19"/>
      <c r="J1" s="20"/>
    </row>
    <row r="2" spans="1:10" ht="12.75">
      <c r="A2" s="3" t="s">
        <v>11</v>
      </c>
      <c r="B2" s="3" t="s">
        <v>5</v>
      </c>
      <c r="C2" s="11" t="s">
        <v>6</v>
      </c>
      <c r="D2" s="11" t="s">
        <v>7</v>
      </c>
      <c r="E2" s="3" t="s">
        <v>104</v>
      </c>
      <c r="F2" s="3" t="s">
        <v>105</v>
      </c>
      <c r="G2" s="3" t="s">
        <v>113</v>
      </c>
      <c r="H2" s="3" t="s">
        <v>8</v>
      </c>
      <c r="I2" s="3" t="s">
        <v>9</v>
      </c>
      <c r="J2" s="3" t="s">
        <v>10</v>
      </c>
    </row>
    <row r="3" spans="1:10" ht="12.75">
      <c r="A3" s="1">
        <v>1</v>
      </c>
      <c r="B3" s="1">
        <v>86</v>
      </c>
      <c r="C3" s="2" t="s">
        <v>309</v>
      </c>
      <c r="D3" s="2" t="s">
        <v>310</v>
      </c>
      <c r="E3" s="1">
        <v>1986</v>
      </c>
      <c r="F3" s="1" t="s">
        <v>311</v>
      </c>
      <c r="G3" s="1" t="s">
        <v>126</v>
      </c>
      <c r="H3" s="12">
        <v>0.029277777777777778</v>
      </c>
      <c r="I3" s="12">
        <v>0</v>
      </c>
      <c r="J3" s="12">
        <f>H3+I3</f>
        <v>0.029277777777777778</v>
      </c>
    </row>
    <row r="4" spans="1:10" ht="12.75">
      <c r="A4" s="1">
        <v>2</v>
      </c>
      <c r="B4" s="1">
        <v>94</v>
      </c>
      <c r="C4" s="2" t="s">
        <v>209</v>
      </c>
      <c r="D4" s="2" t="s">
        <v>319</v>
      </c>
      <c r="E4" s="1">
        <v>1987</v>
      </c>
      <c r="F4" s="1" t="s">
        <v>320</v>
      </c>
      <c r="G4" s="1" t="s">
        <v>126</v>
      </c>
      <c r="H4" s="12">
        <v>0.029780092592592594</v>
      </c>
      <c r="I4" s="12">
        <v>0</v>
      </c>
      <c r="J4" s="12">
        <f>H4+I4</f>
        <v>0.029780092592592594</v>
      </c>
    </row>
    <row r="5" spans="1:10" ht="12.75">
      <c r="A5" s="1">
        <v>3</v>
      </c>
      <c r="B5" s="1">
        <v>93</v>
      </c>
      <c r="C5" s="2" t="s">
        <v>317</v>
      </c>
      <c r="D5" s="2" t="s">
        <v>228</v>
      </c>
      <c r="E5" s="1">
        <v>1987</v>
      </c>
      <c r="F5" s="1" t="s">
        <v>318</v>
      </c>
      <c r="G5" s="1" t="s">
        <v>126</v>
      </c>
      <c r="H5" s="12">
        <v>0.029791666666666668</v>
      </c>
      <c r="I5" s="12">
        <v>0</v>
      </c>
      <c r="J5" s="12">
        <f>H5+I5</f>
        <v>0.029791666666666668</v>
      </c>
    </row>
    <row r="6" spans="1:10" ht="12.75">
      <c r="A6" s="1">
        <v>4</v>
      </c>
      <c r="B6" s="1">
        <v>95</v>
      </c>
      <c r="C6" s="2" t="s">
        <v>321</v>
      </c>
      <c r="D6" s="2" t="s">
        <v>239</v>
      </c>
      <c r="E6" s="1">
        <v>1987</v>
      </c>
      <c r="F6" s="1" t="s">
        <v>320</v>
      </c>
      <c r="G6" s="1" t="s">
        <v>126</v>
      </c>
      <c r="H6" s="12">
        <v>0.03118055555555556</v>
      </c>
      <c r="I6" s="12">
        <v>0</v>
      </c>
      <c r="J6" s="12">
        <f>H6+I6</f>
        <v>0.03118055555555556</v>
      </c>
    </row>
    <row r="7" spans="1:10" ht="12.75">
      <c r="A7" s="1">
        <v>5</v>
      </c>
      <c r="B7" s="1">
        <v>84</v>
      </c>
      <c r="C7" s="2" t="s">
        <v>18</v>
      </c>
      <c r="D7" s="2" t="s">
        <v>16</v>
      </c>
      <c r="E7" s="1">
        <v>1986</v>
      </c>
      <c r="F7" s="1" t="s">
        <v>106</v>
      </c>
      <c r="G7" s="1" t="s">
        <v>308</v>
      </c>
      <c r="H7" s="12">
        <v>0.032268518518518516</v>
      </c>
      <c r="I7" s="12">
        <v>0</v>
      </c>
      <c r="J7" s="12">
        <f>H7+I7</f>
        <v>0.032268518518518516</v>
      </c>
    </row>
    <row r="8" spans="1:10" ht="12.75">
      <c r="A8" s="1">
        <v>6</v>
      </c>
      <c r="B8" s="1">
        <v>92</v>
      </c>
      <c r="C8" s="2" t="s">
        <v>314</v>
      </c>
      <c r="D8" s="2" t="s">
        <v>315</v>
      </c>
      <c r="E8" s="1">
        <v>1987</v>
      </c>
      <c r="F8" s="1" t="s">
        <v>316</v>
      </c>
      <c r="G8" s="1" t="s">
        <v>126</v>
      </c>
      <c r="H8" s="12">
        <v>0.033449074074074076</v>
      </c>
      <c r="I8" s="12">
        <v>0</v>
      </c>
      <c r="J8" s="12">
        <f>H8+I8</f>
        <v>0.033449074074074076</v>
      </c>
    </row>
    <row r="9" spans="1:10" ht="12.75">
      <c r="A9" s="1">
        <v>7</v>
      </c>
      <c r="B9" s="1">
        <v>87</v>
      </c>
      <c r="C9" s="2" t="s">
        <v>312</v>
      </c>
      <c r="D9" s="2" t="s">
        <v>313</v>
      </c>
      <c r="E9" s="1">
        <v>1987</v>
      </c>
      <c r="F9" s="1" t="s">
        <v>311</v>
      </c>
      <c r="G9" s="1" t="s">
        <v>126</v>
      </c>
      <c r="H9" s="12">
        <v>0.03398148148148148</v>
      </c>
      <c r="I9" s="12">
        <v>0</v>
      </c>
      <c r="J9" s="12">
        <f>H9+I9</f>
        <v>0.03398148148148148</v>
      </c>
    </row>
    <row r="10" spans="1:10" ht="12.75">
      <c r="A10" s="1">
        <v>8</v>
      </c>
      <c r="B10" s="1">
        <v>96</v>
      </c>
      <c r="C10" s="2" t="s">
        <v>25</v>
      </c>
      <c r="D10" s="2" t="s">
        <v>322</v>
      </c>
      <c r="E10" s="1">
        <v>1987</v>
      </c>
      <c r="F10" s="1" t="s">
        <v>106</v>
      </c>
      <c r="G10" s="1" t="s">
        <v>323</v>
      </c>
      <c r="H10" s="12">
        <v>0.03459490740740741</v>
      </c>
      <c r="I10" s="12">
        <v>0</v>
      </c>
      <c r="J10" s="12">
        <f>H10+I10</f>
        <v>0.03459490740740741</v>
      </c>
    </row>
    <row r="11" spans="1:10" ht="12.75">
      <c r="A11" s="1">
        <v>9</v>
      </c>
      <c r="B11" s="1">
        <v>98</v>
      </c>
      <c r="C11" s="2" t="s">
        <v>363</v>
      </c>
      <c r="D11" s="2" t="s">
        <v>364</v>
      </c>
      <c r="E11" s="1">
        <v>1986</v>
      </c>
      <c r="F11" s="1" t="s">
        <v>365</v>
      </c>
      <c r="G11" s="1" t="s">
        <v>366</v>
      </c>
      <c r="H11" s="12">
        <v>0.046388888888888896</v>
      </c>
      <c r="I11" s="12">
        <v>0.0020833333333333333</v>
      </c>
      <c r="J11" s="12">
        <f>H11+I11</f>
        <v>0.04847222222222223</v>
      </c>
    </row>
    <row r="12" spans="1:10" ht="12.75">
      <c r="A12" s="1">
        <v>10</v>
      </c>
      <c r="B12" s="1">
        <v>105</v>
      </c>
      <c r="C12" s="7" t="s">
        <v>400</v>
      </c>
      <c r="D12" s="7" t="s">
        <v>402</v>
      </c>
      <c r="E12" s="1">
        <v>1986</v>
      </c>
      <c r="F12" s="1" t="s">
        <v>401</v>
      </c>
      <c r="G12" s="1" t="s">
        <v>126</v>
      </c>
      <c r="H12" s="12" t="s">
        <v>421</v>
      </c>
      <c r="I12" s="12">
        <v>0</v>
      </c>
      <c r="J12" s="12" t="s">
        <v>421</v>
      </c>
    </row>
    <row r="13" spans="8:10" ht="12.75">
      <c r="H13"/>
      <c r="I13"/>
      <c r="J13"/>
    </row>
    <row r="14" spans="8:10" ht="12.75">
      <c r="H14"/>
      <c r="I14"/>
      <c r="J14"/>
    </row>
  </sheetData>
  <mergeCells count="1">
    <mergeCell ref="A1:J1"/>
  </mergeCells>
  <conditionalFormatting sqref="A1:J1 A3:J12">
    <cfRule type="expression" priority="1" dxfId="0" stopIfTrue="1">
      <formula>MOD(ROW(),2)=0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3" sqref="A3"/>
    </sheetView>
  </sheetViews>
  <sheetFormatPr defaultColWidth="9.00390625" defaultRowHeight="12.75"/>
  <cols>
    <col min="1" max="1" width="7.625" style="0" customWidth="1"/>
    <col min="2" max="2" width="10.75390625" style="0" customWidth="1"/>
    <col min="3" max="3" width="8.00390625" style="0" customWidth="1"/>
    <col min="4" max="4" width="10.625" style="0" customWidth="1"/>
    <col min="5" max="5" width="14.125" style="0" customWidth="1"/>
    <col min="6" max="6" width="10.625" style="0" customWidth="1"/>
    <col min="7" max="9" width="14.00390625" style="8" customWidth="1"/>
  </cols>
  <sheetData>
    <row r="1" spans="1:9" ht="12.75">
      <c r="A1" s="17" t="s">
        <v>22</v>
      </c>
      <c r="B1" s="17"/>
      <c r="C1" s="17"/>
      <c r="D1" s="18"/>
      <c r="E1" s="18"/>
      <c r="F1" s="18"/>
      <c r="G1" s="18"/>
      <c r="H1" s="18"/>
      <c r="I1" s="18"/>
    </row>
    <row r="2" spans="1:9" ht="12.75">
      <c r="A2" s="4" t="s">
        <v>11</v>
      </c>
      <c r="B2" s="3" t="s">
        <v>5</v>
      </c>
      <c r="C2" s="4" t="s">
        <v>6</v>
      </c>
      <c r="D2" s="4" t="s">
        <v>7</v>
      </c>
      <c r="E2" s="3" t="s">
        <v>104</v>
      </c>
      <c r="F2" s="3" t="s">
        <v>105</v>
      </c>
      <c r="G2" s="3" t="s">
        <v>8</v>
      </c>
      <c r="H2" s="3" t="s">
        <v>9</v>
      </c>
      <c r="I2" s="3" t="s">
        <v>10</v>
      </c>
    </row>
    <row r="3" spans="1:9" ht="12.75">
      <c r="A3" s="1">
        <v>1</v>
      </c>
      <c r="B3" s="1">
        <v>90</v>
      </c>
      <c r="C3" s="2" t="s">
        <v>25</v>
      </c>
      <c r="D3" s="2" t="s">
        <v>26</v>
      </c>
      <c r="E3" s="1">
        <v>1991</v>
      </c>
      <c r="F3" s="1" t="s">
        <v>106</v>
      </c>
      <c r="G3" s="12">
        <v>0.03564814814814815</v>
      </c>
      <c r="H3" s="12">
        <v>0</v>
      </c>
      <c r="I3" s="12">
        <f>G3+H3</f>
        <v>0.03564814814814815</v>
      </c>
    </row>
  </sheetData>
  <mergeCells count="1">
    <mergeCell ref="A1:I1"/>
  </mergeCells>
  <conditionalFormatting sqref="G3:I3">
    <cfRule type="expression" priority="1" dxfId="0" stopIfTrue="1">
      <formula>MOD(ROW(),2)=0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3" sqref="A3:A14"/>
    </sheetView>
  </sheetViews>
  <sheetFormatPr defaultColWidth="9.00390625" defaultRowHeight="12.75"/>
  <cols>
    <col min="1" max="1" width="7.625" style="0" customWidth="1"/>
    <col min="2" max="2" width="11.00390625" style="0" customWidth="1"/>
    <col min="3" max="3" width="10.25390625" style="0" customWidth="1"/>
    <col min="4" max="4" width="15.75390625" style="0" customWidth="1"/>
    <col min="5" max="5" width="13.25390625" style="0" customWidth="1"/>
    <col min="6" max="6" width="19.875" style="0" customWidth="1"/>
    <col min="7" max="7" width="9.125" style="0" customWidth="1"/>
    <col min="8" max="8" width="12.25390625" style="9" customWidth="1"/>
    <col min="9" max="9" width="11.25390625" style="9" customWidth="1"/>
    <col min="10" max="10" width="13.75390625" style="9" customWidth="1"/>
  </cols>
  <sheetData>
    <row r="1" spans="1:10" ht="12.75">
      <c r="A1" s="17" t="s">
        <v>29</v>
      </c>
      <c r="B1" s="17"/>
      <c r="C1" s="17"/>
      <c r="D1" s="18"/>
      <c r="E1" s="18"/>
      <c r="F1" s="18"/>
      <c r="G1" s="18"/>
      <c r="H1" s="18"/>
      <c r="I1" s="18"/>
      <c r="J1" s="18"/>
    </row>
    <row r="2" spans="1:10" ht="12.75">
      <c r="A2" s="3" t="s">
        <v>11</v>
      </c>
      <c r="B2" s="3" t="s">
        <v>5</v>
      </c>
      <c r="C2" s="11" t="s">
        <v>6</v>
      </c>
      <c r="D2" s="11" t="s">
        <v>7</v>
      </c>
      <c r="E2" s="3" t="s">
        <v>104</v>
      </c>
      <c r="F2" s="3" t="s">
        <v>105</v>
      </c>
      <c r="G2" s="3" t="s">
        <v>113</v>
      </c>
      <c r="H2" s="3" t="s">
        <v>8</v>
      </c>
      <c r="I2" s="3" t="s">
        <v>9</v>
      </c>
      <c r="J2" s="3" t="s">
        <v>10</v>
      </c>
    </row>
    <row r="3" spans="1:10" ht="12.75">
      <c r="A3" s="1">
        <v>1</v>
      </c>
      <c r="B3" s="1" t="s">
        <v>403</v>
      </c>
      <c r="C3" s="2" t="s">
        <v>405</v>
      </c>
      <c r="D3" s="2" t="s">
        <v>406</v>
      </c>
      <c r="E3" s="1">
        <v>1981</v>
      </c>
      <c r="F3" s="1" t="s">
        <v>114</v>
      </c>
      <c r="G3" s="1" t="s">
        <v>407</v>
      </c>
      <c r="H3" s="12">
        <v>0.12275462962962963</v>
      </c>
      <c r="I3" s="12">
        <v>0</v>
      </c>
      <c r="J3" s="12">
        <f>H3+I3</f>
        <v>0.12275462962962963</v>
      </c>
    </row>
    <row r="4" spans="1:10" ht="12.75">
      <c r="A4" s="1">
        <v>1</v>
      </c>
      <c r="B4" s="1" t="s">
        <v>404</v>
      </c>
      <c r="C4" s="2" t="s">
        <v>409</v>
      </c>
      <c r="D4" s="2" t="s">
        <v>410</v>
      </c>
      <c r="E4" s="1">
        <v>1980</v>
      </c>
      <c r="F4" s="1" t="s">
        <v>331</v>
      </c>
      <c r="G4" s="1" t="s">
        <v>126</v>
      </c>
      <c r="H4" s="12">
        <v>0.12275462962962963</v>
      </c>
      <c r="I4" s="12">
        <v>0</v>
      </c>
      <c r="J4" s="12">
        <f>H4+I4</f>
        <v>0.12275462962962963</v>
      </c>
    </row>
    <row r="5" spans="1:10" ht="12.75">
      <c r="A5" s="1">
        <v>2</v>
      </c>
      <c r="B5" s="1" t="s">
        <v>300</v>
      </c>
      <c r="C5" s="2" t="s">
        <v>302</v>
      </c>
      <c r="D5" s="2" t="s">
        <v>303</v>
      </c>
      <c r="E5" s="1">
        <v>1985</v>
      </c>
      <c r="F5" s="1" t="s">
        <v>304</v>
      </c>
      <c r="G5" s="1" t="s">
        <v>126</v>
      </c>
      <c r="H5" s="12">
        <v>0.13202546296296297</v>
      </c>
      <c r="I5" s="12">
        <v>0</v>
      </c>
      <c r="J5" s="12">
        <f>H5+I5</f>
        <v>0.13202546296296297</v>
      </c>
    </row>
    <row r="6" spans="1:10" ht="12.75">
      <c r="A6" s="1">
        <v>2</v>
      </c>
      <c r="B6" s="1" t="s">
        <v>301</v>
      </c>
      <c r="C6" s="2" t="s">
        <v>306</v>
      </c>
      <c r="D6" s="2" t="s">
        <v>307</v>
      </c>
      <c r="E6" s="1">
        <v>1975</v>
      </c>
      <c r="F6" s="1" t="s">
        <v>305</v>
      </c>
      <c r="G6" s="1" t="s">
        <v>126</v>
      </c>
      <c r="H6" s="12">
        <v>0.13202546296296297</v>
      </c>
      <c r="I6" s="12">
        <v>0</v>
      </c>
      <c r="J6" s="12">
        <f>H6+I6</f>
        <v>0.13202546296296297</v>
      </c>
    </row>
    <row r="7" spans="1:10" ht="12.75">
      <c r="A7" s="1">
        <v>3</v>
      </c>
      <c r="B7" s="1" t="s">
        <v>262</v>
      </c>
      <c r="C7" s="2" t="s">
        <v>32</v>
      </c>
      <c r="D7" s="2" t="s">
        <v>35</v>
      </c>
      <c r="E7" s="1">
        <v>1981</v>
      </c>
      <c r="F7" s="1" t="s">
        <v>106</v>
      </c>
      <c r="G7" s="1" t="s">
        <v>289</v>
      </c>
      <c r="H7" s="12">
        <v>0.1356365740740741</v>
      </c>
      <c r="I7" s="12">
        <v>0</v>
      </c>
      <c r="J7" s="12">
        <f>H7+I7</f>
        <v>0.1356365740740741</v>
      </c>
    </row>
    <row r="8" spans="1:10" ht="12.75">
      <c r="A8" s="1">
        <v>3</v>
      </c>
      <c r="B8" s="1" t="s">
        <v>263</v>
      </c>
      <c r="C8" s="2" t="s">
        <v>1</v>
      </c>
      <c r="D8" s="2" t="s">
        <v>45</v>
      </c>
      <c r="E8" s="1">
        <v>1982</v>
      </c>
      <c r="F8" s="1" t="s">
        <v>106</v>
      </c>
      <c r="G8" s="1" t="s">
        <v>290</v>
      </c>
      <c r="H8" s="12">
        <v>0.1356365740740741</v>
      </c>
      <c r="I8" s="12">
        <v>0</v>
      </c>
      <c r="J8" s="12">
        <f>H8+I8</f>
        <v>0.1356365740740741</v>
      </c>
    </row>
    <row r="9" spans="1:10" ht="12.75">
      <c r="A9" s="1">
        <v>4</v>
      </c>
      <c r="B9" s="1" t="s">
        <v>295</v>
      </c>
      <c r="C9" s="2" t="s">
        <v>297</v>
      </c>
      <c r="D9" s="2" t="s">
        <v>136</v>
      </c>
      <c r="E9" s="1">
        <v>1975</v>
      </c>
      <c r="F9" s="1" t="s">
        <v>107</v>
      </c>
      <c r="G9" s="1" t="s">
        <v>298</v>
      </c>
      <c r="H9" s="12">
        <v>0.1390972222222222</v>
      </c>
      <c r="I9" s="12">
        <v>0</v>
      </c>
      <c r="J9" s="12">
        <f>H9+I9</f>
        <v>0.1390972222222222</v>
      </c>
    </row>
    <row r="10" spans="1:10" ht="12.75">
      <c r="A10" s="1">
        <v>4</v>
      </c>
      <c r="B10" s="1" t="s">
        <v>296</v>
      </c>
      <c r="C10" s="2" t="s">
        <v>41</v>
      </c>
      <c r="D10" s="2" t="s">
        <v>42</v>
      </c>
      <c r="E10" s="1">
        <v>1980</v>
      </c>
      <c r="F10" s="1" t="s">
        <v>114</v>
      </c>
      <c r="G10" s="1" t="s">
        <v>299</v>
      </c>
      <c r="H10" s="12">
        <v>0.1390972222222222</v>
      </c>
      <c r="I10" s="12">
        <v>0</v>
      </c>
      <c r="J10" s="12">
        <f>H10+I10</f>
        <v>0.1390972222222222</v>
      </c>
    </row>
    <row r="11" spans="1:10" ht="12.75">
      <c r="A11" s="1">
        <v>5</v>
      </c>
      <c r="B11" s="1" t="s">
        <v>291</v>
      </c>
      <c r="C11" s="2" t="s">
        <v>32</v>
      </c>
      <c r="D11" s="2" t="s">
        <v>33</v>
      </c>
      <c r="E11" s="1">
        <v>1983</v>
      </c>
      <c r="F11" s="1" t="s">
        <v>106</v>
      </c>
      <c r="G11" s="1" t="s">
        <v>293</v>
      </c>
      <c r="H11" s="12">
        <v>0.14299768518518519</v>
      </c>
      <c r="I11" s="12">
        <v>0</v>
      </c>
      <c r="J11" s="12">
        <f>H11+I11</f>
        <v>0.14299768518518519</v>
      </c>
    </row>
    <row r="12" spans="1:10" ht="12.75">
      <c r="A12" s="1">
        <v>5</v>
      </c>
      <c r="B12" s="1" t="s">
        <v>292</v>
      </c>
      <c r="C12" s="2" t="s">
        <v>37</v>
      </c>
      <c r="D12" s="2" t="s">
        <v>38</v>
      </c>
      <c r="E12" s="1">
        <v>1959</v>
      </c>
      <c r="F12" s="1" t="s">
        <v>108</v>
      </c>
      <c r="G12" s="1" t="s">
        <v>294</v>
      </c>
      <c r="H12" s="12">
        <v>0.14299768518518519</v>
      </c>
      <c r="I12" s="12">
        <v>0</v>
      </c>
      <c r="J12" s="12">
        <f>H12+I12</f>
        <v>0.14299768518518519</v>
      </c>
    </row>
    <row r="13" spans="1:10" ht="12.75">
      <c r="A13" s="1">
        <v>6</v>
      </c>
      <c r="B13" s="1" t="s">
        <v>260</v>
      </c>
      <c r="C13" s="2" t="s">
        <v>264</v>
      </c>
      <c r="D13" s="2" t="s">
        <v>265</v>
      </c>
      <c r="E13" s="1">
        <v>1964</v>
      </c>
      <c r="F13" s="1" t="s">
        <v>288</v>
      </c>
      <c r="G13" s="1" t="s">
        <v>126</v>
      </c>
      <c r="H13" s="12">
        <v>0.15712962962962962</v>
      </c>
      <c r="I13" s="12">
        <v>0</v>
      </c>
      <c r="J13" s="12">
        <f>H13+I13</f>
        <v>0.15712962962962962</v>
      </c>
    </row>
    <row r="14" spans="1:10" ht="12.75">
      <c r="A14" s="1">
        <v>6</v>
      </c>
      <c r="B14" s="1" t="s">
        <v>261</v>
      </c>
      <c r="C14" s="2" t="s">
        <v>411</v>
      </c>
      <c r="D14" s="2" t="s">
        <v>412</v>
      </c>
      <c r="E14" s="1">
        <v>1978</v>
      </c>
      <c r="F14" s="1" t="s">
        <v>393</v>
      </c>
      <c r="G14" s="1" t="s">
        <v>126</v>
      </c>
      <c r="H14" s="12">
        <v>0.15712962962962962</v>
      </c>
      <c r="I14" s="12">
        <v>0</v>
      </c>
      <c r="J14" s="12">
        <f>H14+I14</f>
        <v>0.15712962962962962</v>
      </c>
    </row>
  </sheetData>
  <mergeCells count="1">
    <mergeCell ref="A1:J1"/>
  </mergeCells>
  <conditionalFormatting sqref="A3:J14">
    <cfRule type="expression" priority="1" dxfId="0" stopIfTrue="1">
      <formula>MOD(ROW(),2)=0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J3" sqref="J3"/>
    </sheetView>
  </sheetViews>
  <sheetFormatPr defaultColWidth="9.00390625" defaultRowHeight="12.75"/>
  <cols>
    <col min="1" max="1" width="7.375" style="8" customWidth="1"/>
    <col min="2" max="2" width="11.125" style="0" customWidth="1"/>
    <col min="3" max="3" width="11.00390625" style="0" customWidth="1"/>
    <col min="4" max="4" width="19.625" style="0" customWidth="1"/>
    <col min="5" max="5" width="13.625" style="0" customWidth="1"/>
    <col min="6" max="6" width="30.875" style="0" customWidth="1"/>
    <col min="7" max="7" width="8.75390625" style="0" customWidth="1"/>
    <col min="8" max="8" width="10.625" style="9" customWidth="1"/>
    <col min="9" max="9" width="11.375" style="9" customWidth="1"/>
    <col min="10" max="10" width="13.75390625" style="9" customWidth="1"/>
  </cols>
  <sheetData>
    <row r="1" spans="1:10" ht="12.75">
      <c r="A1" s="17" t="s">
        <v>30</v>
      </c>
      <c r="B1" s="17"/>
      <c r="C1" s="17"/>
      <c r="D1" s="18"/>
      <c r="E1" s="18"/>
      <c r="F1" s="18"/>
      <c r="G1" s="18"/>
      <c r="H1" s="18"/>
      <c r="I1" s="18"/>
      <c r="J1" s="18"/>
    </row>
    <row r="2" spans="1:10" ht="12.75">
      <c r="A2" s="3" t="s">
        <v>11</v>
      </c>
      <c r="B2" s="3" t="s">
        <v>5</v>
      </c>
      <c r="C2" s="11" t="s">
        <v>6</v>
      </c>
      <c r="D2" s="11" t="s">
        <v>7</v>
      </c>
      <c r="E2" s="3" t="s">
        <v>104</v>
      </c>
      <c r="F2" s="3" t="s">
        <v>105</v>
      </c>
      <c r="G2" s="3" t="s">
        <v>113</v>
      </c>
      <c r="H2" s="3" t="s">
        <v>8</v>
      </c>
      <c r="I2" s="3" t="s">
        <v>9</v>
      </c>
      <c r="J2" s="3" t="s">
        <v>10</v>
      </c>
    </row>
    <row r="3" spans="1:10" ht="12.75">
      <c r="A3" s="1">
        <v>1</v>
      </c>
      <c r="B3" s="1" t="s">
        <v>44</v>
      </c>
      <c r="C3" s="7" t="s">
        <v>121</v>
      </c>
      <c r="D3" s="7" t="s">
        <v>122</v>
      </c>
      <c r="E3" s="1">
        <v>1977</v>
      </c>
      <c r="F3" s="1" t="s">
        <v>123</v>
      </c>
      <c r="G3" s="1" t="s">
        <v>126</v>
      </c>
      <c r="H3" s="5">
        <v>0.08309027777777778</v>
      </c>
      <c r="I3" s="12">
        <v>0</v>
      </c>
      <c r="J3" s="12">
        <f>H3+I3</f>
        <v>0.08309027777777778</v>
      </c>
    </row>
    <row r="4" spans="1:10" ht="12.75">
      <c r="A4" s="1">
        <v>1</v>
      </c>
      <c r="B4" s="1" t="s">
        <v>46</v>
      </c>
      <c r="C4" s="7" t="s">
        <v>127</v>
      </c>
      <c r="D4" s="7" t="s">
        <v>128</v>
      </c>
      <c r="E4" s="1">
        <v>1970</v>
      </c>
      <c r="F4" s="1" t="s">
        <v>129</v>
      </c>
      <c r="G4" s="1" t="s">
        <v>126</v>
      </c>
      <c r="H4" s="5">
        <v>0.08309027777777778</v>
      </c>
      <c r="I4" s="12">
        <v>0</v>
      </c>
      <c r="J4" s="12">
        <f>H4+I4</f>
        <v>0.08309027777777778</v>
      </c>
    </row>
    <row r="5" spans="1:10" ht="12.75">
      <c r="A5" s="8">
        <v>2</v>
      </c>
      <c r="B5" s="1" t="s">
        <v>64</v>
      </c>
      <c r="C5" s="7" t="s">
        <v>233</v>
      </c>
      <c r="D5" s="7" t="s">
        <v>234</v>
      </c>
      <c r="E5" s="1">
        <v>1972</v>
      </c>
      <c r="F5" s="1" t="s">
        <v>235</v>
      </c>
      <c r="G5" s="1" t="s">
        <v>126</v>
      </c>
      <c r="H5" s="5">
        <f>H6</f>
        <v>0.08885416666666666</v>
      </c>
      <c r="I5" s="12">
        <v>0</v>
      </c>
      <c r="J5" s="12">
        <f>H5+I5</f>
        <v>0.08885416666666666</v>
      </c>
    </row>
    <row r="6" spans="1:10" ht="12.75">
      <c r="A6" s="1">
        <v>2</v>
      </c>
      <c r="B6" s="1" t="s">
        <v>66</v>
      </c>
      <c r="C6" s="7" t="s">
        <v>236</v>
      </c>
      <c r="D6" s="7" t="s">
        <v>237</v>
      </c>
      <c r="E6" s="1">
        <v>1970</v>
      </c>
      <c r="F6" s="1" t="s">
        <v>235</v>
      </c>
      <c r="G6" s="1" t="s">
        <v>126</v>
      </c>
      <c r="H6" s="5">
        <v>0.08885416666666666</v>
      </c>
      <c r="I6" s="12">
        <v>0</v>
      </c>
      <c r="J6" s="12">
        <f>H6+I6</f>
        <v>0.08885416666666666</v>
      </c>
    </row>
    <row r="7" spans="1:10" ht="12.75">
      <c r="A7" s="1">
        <v>3</v>
      </c>
      <c r="B7" s="1" t="s">
        <v>253</v>
      </c>
      <c r="C7" s="7" t="s">
        <v>157</v>
      </c>
      <c r="D7" s="7" t="s">
        <v>330</v>
      </c>
      <c r="E7" s="1">
        <v>1966</v>
      </c>
      <c r="F7" s="1" t="s">
        <v>331</v>
      </c>
      <c r="G7" s="1" t="s">
        <v>126</v>
      </c>
      <c r="H7" s="5">
        <f>H8</f>
        <v>0.08905092592592594</v>
      </c>
      <c r="I7" s="12">
        <v>0</v>
      </c>
      <c r="J7" s="12">
        <f>H7+I7</f>
        <v>0.08905092592592594</v>
      </c>
    </row>
    <row r="8" spans="1:10" ht="12.75">
      <c r="A8" s="1">
        <v>3</v>
      </c>
      <c r="B8" s="1" t="s">
        <v>254</v>
      </c>
      <c r="C8" s="7" t="s">
        <v>127</v>
      </c>
      <c r="D8" s="7" t="s">
        <v>332</v>
      </c>
      <c r="E8" s="1">
        <v>1961</v>
      </c>
      <c r="F8" s="1" t="s">
        <v>333</v>
      </c>
      <c r="G8" s="1" t="s">
        <v>126</v>
      </c>
      <c r="H8" s="5">
        <v>0.08905092592592594</v>
      </c>
      <c r="I8" s="12">
        <v>0</v>
      </c>
      <c r="J8" s="12">
        <f>H8+I8</f>
        <v>0.08905092592592594</v>
      </c>
    </row>
    <row r="9" spans="1:10" ht="12.75">
      <c r="A9" s="1">
        <v>4</v>
      </c>
      <c r="B9" s="1" t="s">
        <v>71</v>
      </c>
      <c r="C9" s="7" t="s">
        <v>243</v>
      </c>
      <c r="D9" s="7" t="s">
        <v>244</v>
      </c>
      <c r="E9" s="1">
        <v>1976</v>
      </c>
      <c r="F9" s="1" t="s">
        <v>189</v>
      </c>
      <c r="G9" s="1" t="s">
        <v>126</v>
      </c>
      <c r="H9" s="5">
        <f>H10</f>
        <v>0.09047453703703705</v>
      </c>
      <c r="I9" s="12">
        <v>0</v>
      </c>
      <c r="J9" s="12">
        <f>H9+I9</f>
        <v>0.09047453703703705</v>
      </c>
    </row>
    <row r="10" spans="1:10" ht="12.75">
      <c r="A10" s="1">
        <v>4</v>
      </c>
      <c r="B10" s="1" t="s">
        <v>72</v>
      </c>
      <c r="C10" s="7" t="s">
        <v>157</v>
      </c>
      <c r="D10" s="7" t="s">
        <v>245</v>
      </c>
      <c r="E10" s="1">
        <v>1979</v>
      </c>
      <c r="F10" s="1" t="s">
        <v>189</v>
      </c>
      <c r="G10" s="1" t="s">
        <v>126</v>
      </c>
      <c r="H10" s="5">
        <v>0.09047453703703705</v>
      </c>
      <c r="I10" s="12">
        <v>0</v>
      </c>
      <c r="J10" s="12">
        <f>H10+I10</f>
        <v>0.09047453703703705</v>
      </c>
    </row>
    <row r="11" spans="1:10" ht="12.75">
      <c r="A11" s="1">
        <v>5</v>
      </c>
      <c r="B11" s="1" t="s">
        <v>56</v>
      </c>
      <c r="C11" s="7" t="s">
        <v>54</v>
      </c>
      <c r="D11" s="7" t="s">
        <v>50</v>
      </c>
      <c r="E11" s="1">
        <v>1976</v>
      </c>
      <c r="F11" s="1" t="s">
        <v>222</v>
      </c>
      <c r="G11" s="1" t="s">
        <v>339</v>
      </c>
      <c r="H11" s="5">
        <f>H12</f>
        <v>0.09302083333333333</v>
      </c>
      <c r="I11" s="12">
        <v>0</v>
      </c>
      <c r="J11" s="12">
        <f>H11+I11</f>
        <v>0.09302083333333333</v>
      </c>
    </row>
    <row r="12" spans="1:10" ht="12.75">
      <c r="A12" s="1">
        <v>5</v>
      </c>
      <c r="B12" s="1" t="s">
        <v>57</v>
      </c>
      <c r="C12" s="7" t="s">
        <v>27</v>
      </c>
      <c r="D12" s="7" t="s">
        <v>52</v>
      </c>
      <c r="E12" s="1">
        <v>1982</v>
      </c>
      <c r="F12" s="1" t="s">
        <v>222</v>
      </c>
      <c r="G12" s="1" t="s">
        <v>340</v>
      </c>
      <c r="H12" s="5">
        <v>0.09302083333333333</v>
      </c>
      <c r="I12" s="12">
        <v>0</v>
      </c>
      <c r="J12" s="12">
        <f>H12+I12</f>
        <v>0.09302083333333333</v>
      </c>
    </row>
    <row r="13" spans="1:10" ht="12.75">
      <c r="A13" s="1">
        <v>6</v>
      </c>
      <c r="B13" s="1" t="s">
        <v>59</v>
      </c>
      <c r="C13" s="7" t="s">
        <v>135</v>
      </c>
      <c r="D13" s="7" t="s">
        <v>229</v>
      </c>
      <c r="E13" s="1">
        <v>1975</v>
      </c>
      <c r="F13" s="1" t="s">
        <v>214</v>
      </c>
      <c r="G13" s="1" t="s">
        <v>126</v>
      </c>
      <c r="H13" s="5">
        <f>H14</f>
        <v>0.09488425925925925</v>
      </c>
      <c r="I13" s="12">
        <v>0</v>
      </c>
      <c r="J13" s="12">
        <f>H13+I13</f>
        <v>0.09488425925925925</v>
      </c>
    </row>
    <row r="14" spans="1:10" ht="12.75">
      <c r="A14" s="1">
        <v>6</v>
      </c>
      <c r="B14" s="1" t="s">
        <v>61</v>
      </c>
      <c r="C14" s="7" t="s">
        <v>230</v>
      </c>
      <c r="D14" s="7" t="s">
        <v>231</v>
      </c>
      <c r="E14" s="1">
        <v>1980</v>
      </c>
      <c r="F14" s="1" t="s">
        <v>232</v>
      </c>
      <c r="G14" s="1" t="s">
        <v>126</v>
      </c>
      <c r="H14" s="5">
        <v>0.09488425925925925</v>
      </c>
      <c r="I14" s="12">
        <v>0</v>
      </c>
      <c r="J14" s="12">
        <f>H14+I14</f>
        <v>0.09488425925925925</v>
      </c>
    </row>
    <row r="15" spans="1:10" ht="12.75">
      <c r="A15" s="1">
        <v>7</v>
      </c>
      <c r="B15" s="1" t="s">
        <v>141</v>
      </c>
      <c r="C15" s="7" t="s">
        <v>28</v>
      </c>
      <c r="D15" s="7" t="s">
        <v>142</v>
      </c>
      <c r="E15" s="1">
        <v>1975</v>
      </c>
      <c r="F15" s="1" t="s">
        <v>143</v>
      </c>
      <c r="G15" s="1" t="s">
        <v>126</v>
      </c>
      <c r="H15" s="5">
        <f>H16</f>
        <v>0.09489583333333333</v>
      </c>
      <c r="I15" s="12">
        <v>0</v>
      </c>
      <c r="J15" s="12">
        <f>H15+I15</f>
        <v>0.09489583333333333</v>
      </c>
    </row>
    <row r="16" spans="1:10" ht="12.75">
      <c r="A16" s="1">
        <v>7</v>
      </c>
      <c r="B16" s="1" t="s">
        <v>144</v>
      </c>
      <c r="C16" s="7" t="s">
        <v>121</v>
      </c>
      <c r="D16" s="7" t="s">
        <v>145</v>
      </c>
      <c r="E16" s="1">
        <v>1984</v>
      </c>
      <c r="F16" s="1" t="s">
        <v>143</v>
      </c>
      <c r="G16" s="1" t="s">
        <v>126</v>
      </c>
      <c r="H16" s="5">
        <v>0.09489583333333333</v>
      </c>
      <c r="I16" s="12">
        <v>0</v>
      </c>
      <c r="J16" s="12">
        <f>H16+I16</f>
        <v>0.09489583333333333</v>
      </c>
    </row>
    <row r="17" spans="1:10" ht="12.75">
      <c r="A17" s="1">
        <v>8</v>
      </c>
      <c r="B17" s="1" t="s">
        <v>47</v>
      </c>
      <c r="C17" s="7" t="s">
        <v>58</v>
      </c>
      <c r="D17" s="7" t="s">
        <v>130</v>
      </c>
      <c r="E17" s="1">
        <v>1983</v>
      </c>
      <c r="F17" s="1" t="s">
        <v>114</v>
      </c>
      <c r="G17" s="1" t="s">
        <v>131</v>
      </c>
      <c r="H17" s="5">
        <v>0.09520833333333334</v>
      </c>
      <c r="I17" s="12">
        <v>0</v>
      </c>
      <c r="J17" s="12">
        <f>H17+I17</f>
        <v>0.09520833333333334</v>
      </c>
    </row>
    <row r="18" spans="1:10" ht="12.75">
      <c r="A18" s="1">
        <v>8</v>
      </c>
      <c r="B18" s="1" t="s">
        <v>48</v>
      </c>
      <c r="C18" s="7" t="s">
        <v>28</v>
      </c>
      <c r="D18" s="7" t="s">
        <v>132</v>
      </c>
      <c r="E18" s="1">
        <v>1970</v>
      </c>
      <c r="F18" s="1" t="s">
        <v>114</v>
      </c>
      <c r="G18" s="1" t="s">
        <v>133</v>
      </c>
      <c r="H18" s="5">
        <v>0.09520833333333334</v>
      </c>
      <c r="I18" s="12">
        <v>0</v>
      </c>
      <c r="J18" s="12">
        <f>H18+I18</f>
        <v>0.09520833333333334</v>
      </c>
    </row>
    <row r="19" spans="1:10" ht="12.75">
      <c r="A19" s="1">
        <v>9</v>
      </c>
      <c r="B19" s="1" t="s">
        <v>31</v>
      </c>
      <c r="C19" s="2" t="s">
        <v>77</v>
      </c>
      <c r="D19" s="2" t="s">
        <v>78</v>
      </c>
      <c r="E19" s="1">
        <v>1972</v>
      </c>
      <c r="F19" s="1" t="s">
        <v>106</v>
      </c>
      <c r="G19" s="1" t="s">
        <v>336</v>
      </c>
      <c r="H19" s="5">
        <v>0.09598379629629629</v>
      </c>
      <c r="I19" s="12">
        <v>0</v>
      </c>
      <c r="J19" s="12">
        <f>H19+I19</f>
        <v>0.09598379629629629</v>
      </c>
    </row>
    <row r="20" spans="1:10" ht="12.75">
      <c r="A20" s="1">
        <v>9</v>
      </c>
      <c r="B20" s="1" t="s">
        <v>34</v>
      </c>
      <c r="C20" s="2" t="s">
        <v>54</v>
      </c>
      <c r="D20" s="2" t="s">
        <v>80</v>
      </c>
      <c r="E20" s="1">
        <v>1969</v>
      </c>
      <c r="F20" s="1" t="s">
        <v>106</v>
      </c>
      <c r="G20" s="1" t="s">
        <v>337</v>
      </c>
      <c r="H20" s="5">
        <v>0.09598379629629629</v>
      </c>
      <c r="I20" s="12">
        <v>0</v>
      </c>
      <c r="J20" s="12">
        <f>H20+I20</f>
        <v>0.09598379629629629</v>
      </c>
    </row>
    <row r="21" spans="1:10" ht="12.75">
      <c r="A21" s="1">
        <v>10</v>
      </c>
      <c r="B21" s="1" t="s">
        <v>81</v>
      </c>
      <c r="C21" s="7" t="s">
        <v>62</v>
      </c>
      <c r="D21" s="7" t="s">
        <v>257</v>
      </c>
      <c r="E21" s="1">
        <v>1978</v>
      </c>
      <c r="F21" s="1" t="s">
        <v>258</v>
      </c>
      <c r="G21" s="1" t="s">
        <v>341</v>
      </c>
      <c r="H21" s="5">
        <f>H22</f>
        <v>0.09789351851851852</v>
      </c>
      <c r="I21" s="12">
        <v>0</v>
      </c>
      <c r="J21" s="12">
        <f>H21+I21</f>
        <v>0.09789351851851852</v>
      </c>
    </row>
    <row r="22" spans="1:10" ht="12.75">
      <c r="A22" s="1">
        <v>10</v>
      </c>
      <c r="B22" s="1" t="s">
        <v>84</v>
      </c>
      <c r="C22" s="7" t="s">
        <v>25</v>
      </c>
      <c r="D22" s="7" t="s">
        <v>259</v>
      </c>
      <c r="E22" s="1">
        <v>1981</v>
      </c>
      <c r="F22" s="1" t="s">
        <v>258</v>
      </c>
      <c r="G22" s="1" t="s">
        <v>342</v>
      </c>
      <c r="H22" s="5">
        <v>0.09789351851851852</v>
      </c>
      <c r="I22" s="12">
        <v>0</v>
      </c>
      <c r="J22" s="12">
        <f>H22+I22</f>
        <v>0.09789351851851852</v>
      </c>
    </row>
    <row r="23" spans="1:10" ht="12.75">
      <c r="A23" s="1">
        <v>11</v>
      </c>
      <c r="B23" s="1" t="s">
        <v>36</v>
      </c>
      <c r="C23" s="2" t="s">
        <v>91</v>
      </c>
      <c r="D23" s="2" t="s">
        <v>92</v>
      </c>
      <c r="E23" s="1">
        <v>1970</v>
      </c>
      <c r="F23" s="1" t="s">
        <v>114</v>
      </c>
      <c r="G23" s="21" t="s">
        <v>115</v>
      </c>
      <c r="H23" s="5">
        <v>0.09837962962962964</v>
      </c>
      <c r="I23" s="12">
        <v>0</v>
      </c>
      <c r="J23" s="12">
        <f>H23+I23</f>
        <v>0.09837962962962964</v>
      </c>
    </row>
    <row r="24" spans="1:10" ht="12.75">
      <c r="A24" s="1">
        <v>11</v>
      </c>
      <c r="B24" s="1" t="s">
        <v>39</v>
      </c>
      <c r="C24" s="7" t="s">
        <v>13</v>
      </c>
      <c r="D24" s="7" t="s">
        <v>69</v>
      </c>
      <c r="E24" s="1">
        <v>1973</v>
      </c>
      <c r="F24" s="1" t="s">
        <v>114</v>
      </c>
      <c r="G24" s="1" t="s">
        <v>116</v>
      </c>
      <c r="H24" s="5">
        <v>0.09837962962962964</v>
      </c>
      <c r="I24" s="12">
        <v>0</v>
      </c>
      <c r="J24" s="12">
        <f>H24+I24</f>
        <v>0.09837962962962964</v>
      </c>
    </row>
    <row r="25" spans="1:10" ht="12.75">
      <c r="A25" s="1">
        <v>12</v>
      </c>
      <c r="B25" s="6" t="s">
        <v>85</v>
      </c>
      <c r="C25" s="7" t="s">
        <v>367</v>
      </c>
      <c r="D25" s="7" t="s">
        <v>368</v>
      </c>
      <c r="E25" s="6">
        <v>1974</v>
      </c>
      <c r="F25" s="6" t="s">
        <v>369</v>
      </c>
      <c r="G25" s="6" t="s">
        <v>126</v>
      </c>
      <c r="H25" s="5">
        <f>H26</f>
        <v>0.10130787037037037</v>
      </c>
      <c r="I25" s="12">
        <v>0</v>
      </c>
      <c r="J25" s="12">
        <f>H25+I25</f>
        <v>0.10130787037037037</v>
      </c>
    </row>
    <row r="26" spans="1:10" ht="12.75">
      <c r="A26" s="1">
        <v>12</v>
      </c>
      <c r="B26" s="1" t="s">
        <v>86</v>
      </c>
      <c r="C26" s="7" t="s">
        <v>209</v>
      </c>
      <c r="D26" s="7" t="s">
        <v>370</v>
      </c>
      <c r="E26" s="6">
        <v>1975</v>
      </c>
      <c r="F26" s="2"/>
      <c r="G26" s="6" t="s">
        <v>126</v>
      </c>
      <c r="H26" s="5">
        <v>0.10130787037037037</v>
      </c>
      <c r="I26" s="12">
        <v>0</v>
      </c>
      <c r="J26" s="12">
        <f>H26+I26</f>
        <v>0.10130787037037037</v>
      </c>
    </row>
    <row r="27" spans="1:10" ht="12.75">
      <c r="A27" s="1">
        <v>13</v>
      </c>
      <c r="B27" s="1" t="s">
        <v>220</v>
      </c>
      <c r="C27" s="7" t="s">
        <v>224</v>
      </c>
      <c r="D27" s="7" t="s">
        <v>226</v>
      </c>
      <c r="E27" s="1">
        <v>1964</v>
      </c>
      <c r="F27" s="1" t="s">
        <v>214</v>
      </c>
      <c r="G27" s="1" t="s">
        <v>126</v>
      </c>
      <c r="H27" s="5">
        <f>H28</f>
        <v>0.10236111111111111</v>
      </c>
      <c r="I27" s="12">
        <v>0</v>
      </c>
      <c r="J27" s="12">
        <f>H27+I27</f>
        <v>0.10236111111111111</v>
      </c>
    </row>
    <row r="28" spans="1:10" ht="12.75">
      <c r="A28" s="1">
        <v>13</v>
      </c>
      <c r="B28" s="1" t="s">
        <v>221</v>
      </c>
      <c r="C28" s="7" t="s">
        <v>227</v>
      </c>
      <c r="D28" s="7" t="s">
        <v>228</v>
      </c>
      <c r="E28" s="1">
        <v>1965</v>
      </c>
      <c r="F28" s="1" t="s">
        <v>214</v>
      </c>
      <c r="G28" s="1" t="s">
        <v>126</v>
      </c>
      <c r="H28" s="5">
        <v>0.10236111111111111</v>
      </c>
      <c r="I28" s="12">
        <v>0</v>
      </c>
      <c r="J28" s="12">
        <f>H28+I28</f>
        <v>0.10236111111111111</v>
      </c>
    </row>
    <row r="29" spans="1:10" ht="12.75">
      <c r="A29" s="1">
        <v>14</v>
      </c>
      <c r="B29" s="1" t="s">
        <v>168</v>
      </c>
      <c r="C29" s="7" t="s">
        <v>176</v>
      </c>
      <c r="D29" s="7" t="s">
        <v>177</v>
      </c>
      <c r="E29" s="1">
        <v>1980</v>
      </c>
      <c r="F29" s="1" t="s">
        <v>178</v>
      </c>
      <c r="G29" s="1" t="s">
        <v>126</v>
      </c>
      <c r="H29" s="5">
        <f>H30</f>
        <v>0.10388888888888888</v>
      </c>
      <c r="I29" s="12">
        <v>0</v>
      </c>
      <c r="J29" s="12">
        <f>H29+I29</f>
        <v>0.10388888888888888</v>
      </c>
    </row>
    <row r="30" spans="1:10" ht="12.75">
      <c r="A30" s="1">
        <v>14</v>
      </c>
      <c r="B30" s="1" t="s">
        <v>169</v>
      </c>
      <c r="C30" s="7" t="s">
        <v>179</v>
      </c>
      <c r="D30" s="7" t="s">
        <v>180</v>
      </c>
      <c r="E30" s="1">
        <v>1984</v>
      </c>
      <c r="F30" s="1" t="s">
        <v>178</v>
      </c>
      <c r="G30" s="1" t="s">
        <v>126</v>
      </c>
      <c r="H30" s="5">
        <v>0.10388888888888888</v>
      </c>
      <c r="I30" s="12">
        <v>0</v>
      </c>
      <c r="J30" s="12">
        <f>H30+I30</f>
        <v>0.10388888888888888</v>
      </c>
    </row>
    <row r="31" spans="1:10" ht="12.75">
      <c r="A31" s="1">
        <v>15</v>
      </c>
      <c r="B31" s="1" t="s">
        <v>40</v>
      </c>
      <c r="C31" s="7" t="s">
        <v>54</v>
      </c>
      <c r="D31" s="7" t="s">
        <v>94</v>
      </c>
      <c r="E31" s="1">
        <v>1971</v>
      </c>
      <c r="F31" s="1" t="s">
        <v>106</v>
      </c>
      <c r="G31" s="1" t="s">
        <v>338</v>
      </c>
      <c r="H31" s="5">
        <v>0.10414351851851851</v>
      </c>
      <c r="I31" s="12">
        <v>0</v>
      </c>
      <c r="J31" s="12">
        <f>H31+I31</f>
        <v>0.10414351851851851</v>
      </c>
    </row>
    <row r="32" spans="1:10" ht="12.75">
      <c r="A32" s="1">
        <v>15</v>
      </c>
      <c r="B32" s="1" t="s">
        <v>43</v>
      </c>
      <c r="C32" s="7" t="s">
        <v>25</v>
      </c>
      <c r="D32" s="7" t="s">
        <v>73</v>
      </c>
      <c r="E32" s="1">
        <v>1977</v>
      </c>
      <c r="F32" s="1" t="s">
        <v>109</v>
      </c>
      <c r="G32" s="1" t="s">
        <v>117</v>
      </c>
      <c r="H32" s="5">
        <v>0.10414351851851851</v>
      </c>
      <c r="I32" s="12">
        <v>0</v>
      </c>
      <c r="J32" s="12">
        <f>H32+I32</f>
        <v>0.10414351851851851</v>
      </c>
    </row>
    <row r="33" spans="1:10" ht="12.75">
      <c r="A33" s="1">
        <v>16</v>
      </c>
      <c r="B33" s="1" t="s">
        <v>172</v>
      </c>
      <c r="C33" s="7" t="s">
        <v>185</v>
      </c>
      <c r="D33" s="7" t="s">
        <v>186</v>
      </c>
      <c r="E33" s="1">
        <v>1975</v>
      </c>
      <c r="F33" s="1" t="s">
        <v>178</v>
      </c>
      <c r="G33" s="1" t="s">
        <v>126</v>
      </c>
      <c r="H33" s="5">
        <f>H34</f>
        <v>0.10517361111111112</v>
      </c>
      <c r="I33" s="12">
        <v>0</v>
      </c>
      <c r="J33" s="12">
        <f>H33+I33</f>
        <v>0.10517361111111112</v>
      </c>
    </row>
    <row r="34" spans="1:10" ht="12.75">
      <c r="A34" s="1">
        <v>16</v>
      </c>
      <c r="B34" s="1" t="s">
        <v>173</v>
      </c>
      <c r="C34" s="7" t="s">
        <v>187</v>
      </c>
      <c r="D34" s="7" t="s">
        <v>188</v>
      </c>
      <c r="E34" s="1">
        <v>1980</v>
      </c>
      <c r="F34" s="1" t="s">
        <v>189</v>
      </c>
      <c r="G34" s="1" t="s">
        <v>126</v>
      </c>
      <c r="H34" s="5">
        <v>0.10517361111111112</v>
      </c>
      <c r="I34" s="12">
        <v>0</v>
      </c>
      <c r="J34" s="12">
        <f>H34+I34</f>
        <v>0.10517361111111112</v>
      </c>
    </row>
    <row r="35" spans="1:10" ht="12.75">
      <c r="A35" s="1">
        <v>17</v>
      </c>
      <c r="B35" s="1" t="s">
        <v>147</v>
      </c>
      <c r="C35" s="7" t="s">
        <v>148</v>
      </c>
      <c r="D35" s="7" t="s">
        <v>145</v>
      </c>
      <c r="E35" s="1">
        <v>1955</v>
      </c>
      <c r="F35" s="1" t="s">
        <v>143</v>
      </c>
      <c r="G35" s="1" t="s">
        <v>126</v>
      </c>
      <c r="H35" s="5">
        <f>H36</f>
        <v>0.10638888888888888</v>
      </c>
      <c r="I35" s="12">
        <v>0</v>
      </c>
      <c r="J35" s="12">
        <f>H35+I35</f>
        <v>0.10638888888888888</v>
      </c>
    </row>
    <row r="36" spans="1:10" ht="12.75">
      <c r="A36" s="1">
        <v>17</v>
      </c>
      <c r="B36" s="1" t="s">
        <v>146</v>
      </c>
      <c r="C36" s="7" t="s">
        <v>149</v>
      </c>
      <c r="D36" s="7" t="s">
        <v>150</v>
      </c>
      <c r="E36" s="1">
        <v>1960</v>
      </c>
      <c r="F36" s="1" t="s">
        <v>151</v>
      </c>
      <c r="G36" s="1" t="s">
        <v>126</v>
      </c>
      <c r="H36" s="5">
        <v>0.10638888888888888</v>
      </c>
      <c r="I36" s="12">
        <v>0</v>
      </c>
      <c r="J36" s="12">
        <f>H36+I36</f>
        <v>0.10638888888888888</v>
      </c>
    </row>
    <row r="37" spans="1:10" ht="12.75">
      <c r="A37" s="1">
        <v>18</v>
      </c>
      <c r="B37" s="1" t="s">
        <v>68</v>
      </c>
      <c r="C37" s="7" t="s">
        <v>238</v>
      </c>
      <c r="D37" s="7" t="s">
        <v>239</v>
      </c>
      <c r="E37" s="1">
        <v>1973</v>
      </c>
      <c r="F37" s="1" t="s">
        <v>242</v>
      </c>
      <c r="G37" s="1" t="s">
        <v>126</v>
      </c>
      <c r="H37" s="5">
        <f>H38</f>
        <v>0.1084375</v>
      </c>
      <c r="I37" s="12">
        <v>0</v>
      </c>
      <c r="J37" s="12">
        <f>H37+I37</f>
        <v>0.1084375</v>
      </c>
    </row>
    <row r="38" spans="1:10" ht="12.75">
      <c r="A38" s="1">
        <v>18</v>
      </c>
      <c r="B38" s="1" t="s">
        <v>70</v>
      </c>
      <c r="C38" s="7" t="s">
        <v>240</v>
      </c>
      <c r="D38" s="7" t="s">
        <v>241</v>
      </c>
      <c r="E38" s="1">
        <v>1974</v>
      </c>
      <c r="F38" s="1" t="s">
        <v>242</v>
      </c>
      <c r="G38" s="1" t="s">
        <v>126</v>
      </c>
      <c r="H38" s="5">
        <v>0.1084375</v>
      </c>
      <c r="I38" s="12">
        <v>0</v>
      </c>
      <c r="J38" s="12">
        <f>H38+I38</f>
        <v>0.1084375</v>
      </c>
    </row>
    <row r="39" spans="1:10" ht="12.75">
      <c r="A39" s="1">
        <v>19</v>
      </c>
      <c r="B39" s="1" t="s">
        <v>134</v>
      </c>
      <c r="C39" s="7" t="s">
        <v>135</v>
      </c>
      <c r="D39" s="7" t="s">
        <v>136</v>
      </c>
      <c r="E39" s="1">
        <v>1976</v>
      </c>
      <c r="F39" s="1" t="s">
        <v>114</v>
      </c>
      <c r="G39" s="1" t="s">
        <v>137</v>
      </c>
      <c r="H39" s="5">
        <v>0.1102662037037037</v>
      </c>
      <c r="I39" s="12">
        <v>0</v>
      </c>
      <c r="J39" s="12">
        <f>H39+I39</f>
        <v>0.1102662037037037</v>
      </c>
    </row>
    <row r="40" spans="1:10" ht="12.75">
      <c r="A40" s="1">
        <v>19</v>
      </c>
      <c r="B40" s="1" t="s">
        <v>138</v>
      </c>
      <c r="C40" s="7" t="s">
        <v>13</v>
      </c>
      <c r="D40" s="7" t="s">
        <v>139</v>
      </c>
      <c r="E40" s="1">
        <v>1973</v>
      </c>
      <c r="F40" s="1" t="s">
        <v>114</v>
      </c>
      <c r="G40" s="1" t="s">
        <v>140</v>
      </c>
      <c r="H40" s="5">
        <v>0.1102662037037037</v>
      </c>
      <c r="I40" s="12">
        <v>0</v>
      </c>
      <c r="J40" s="12">
        <f>H40+I40</f>
        <v>0.1102662037037037</v>
      </c>
    </row>
    <row r="41" spans="1:10" ht="12.75">
      <c r="A41" s="1">
        <v>20</v>
      </c>
      <c r="B41" s="6" t="s">
        <v>97</v>
      </c>
      <c r="C41" s="7" t="s">
        <v>157</v>
      </c>
      <c r="D41" s="7" t="s">
        <v>376</v>
      </c>
      <c r="E41" s="6">
        <v>1977</v>
      </c>
      <c r="F41" s="6" t="s">
        <v>377</v>
      </c>
      <c r="G41" s="6" t="s">
        <v>126</v>
      </c>
      <c r="H41" s="5">
        <f>H42</f>
        <v>0.1105787037037037</v>
      </c>
      <c r="I41" s="12">
        <v>0</v>
      </c>
      <c r="J41" s="12">
        <f>H41+I41</f>
        <v>0.1105787037037037</v>
      </c>
    </row>
    <row r="42" spans="1:10" ht="12.75">
      <c r="A42" s="1">
        <v>20</v>
      </c>
      <c r="B42" s="6" t="s">
        <v>98</v>
      </c>
      <c r="C42" s="7" t="s">
        <v>227</v>
      </c>
      <c r="D42" s="7" t="s">
        <v>378</v>
      </c>
      <c r="E42" s="6">
        <v>1969</v>
      </c>
      <c r="F42" s="6" t="s">
        <v>379</v>
      </c>
      <c r="G42" s="6" t="s">
        <v>126</v>
      </c>
      <c r="H42" s="5">
        <v>0.1105787037037037</v>
      </c>
      <c r="I42" s="12">
        <v>0</v>
      </c>
      <c r="J42" s="12">
        <f>H42+I42</f>
        <v>0.1105787037037037</v>
      </c>
    </row>
    <row r="43" spans="1:10" ht="12.75">
      <c r="A43" s="1">
        <v>21</v>
      </c>
      <c r="B43" s="6" t="s">
        <v>89</v>
      </c>
      <c r="C43" s="7" t="s">
        <v>344</v>
      </c>
      <c r="D43" s="7" t="s">
        <v>371</v>
      </c>
      <c r="E43" s="6">
        <v>1985</v>
      </c>
      <c r="F43" s="6" t="s">
        <v>369</v>
      </c>
      <c r="G43" s="6" t="s">
        <v>126</v>
      </c>
      <c r="H43" s="5">
        <f>H44</f>
        <v>0.11100694444444444</v>
      </c>
      <c r="I43" s="12">
        <v>0</v>
      </c>
      <c r="J43" s="12">
        <f>H43+I43</f>
        <v>0.11100694444444444</v>
      </c>
    </row>
    <row r="44" spans="1:10" ht="12.75">
      <c r="A44" s="1">
        <v>21</v>
      </c>
      <c r="B44" s="6" t="s">
        <v>90</v>
      </c>
      <c r="C44" s="7" t="s">
        <v>372</v>
      </c>
      <c r="D44" s="7" t="s">
        <v>373</v>
      </c>
      <c r="E44" s="6">
        <v>1965</v>
      </c>
      <c r="F44" s="6" t="s">
        <v>369</v>
      </c>
      <c r="G44" s="6" t="s">
        <v>126</v>
      </c>
      <c r="H44" s="5">
        <v>0.11100694444444444</v>
      </c>
      <c r="I44" s="12">
        <v>0</v>
      </c>
      <c r="J44" s="12">
        <f>H44+I44</f>
        <v>0.11100694444444444</v>
      </c>
    </row>
    <row r="45" spans="1:10" ht="12.75">
      <c r="A45" s="1">
        <v>22</v>
      </c>
      <c r="B45" s="1" t="s">
        <v>218</v>
      </c>
      <c r="C45" s="7" t="s">
        <v>176</v>
      </c>
      <c r="D45" s="7" t="s">
        <v>223</v>
      </c>
      <c r="E45" s="1">
        <v>1963</v>
      </c>
      <c r="F45" s="1" t="s">
        <v>214</v>
      </c>
      <c r="G45" s="1" t="s">
        <v>126</v>
      </c>
      <c r="H45" s="5">
        <f>H46</f>
        <v>0.11148148148148147</v>
      </c>
      <c r="I45" s="12">
        <v>0</v>
      </c>
      <c r="J45" s="12">
        <f>H45+I45</f>
        <v>0.11148148148148147</v>
      </c>
    </row>
    <row r="46" spans="1:10" ht="12.75">
      <c r="A46" s="1">
        <v>22</v>
      </c>
      <c r="B46" s="1" t="s">
        <v>219</v>
      </c>
      <c r="C46" s="7" t="s">
        <v>224</v>
      </c>
      <c r="D46" s="7" t="s">
        <v>225</v>
      </c>
      <c r="E46" s="1">
        <v>1964</v>
      </c>
      <c r="F46" s="1" t="s">
        <v>214</v>
      </c>
      <c r="G46" s="1" t="s">
        <v>126</v>
      </c>
      <c r="H46" s="5">
        <v>0.11148148148148147</v>
      </c>
      <c r="I46" s="12">
        <v>0</v>
      </c>
      <c r="J46" s="12">
        <f>H46+I46</f>
        <v>0.11148148148148147</v>
      </c>
    </row>
    <row r="47" spans="1:10" ht="12.75">
      <c r="A47" s="1">
        <v>23</v>
      </c>
      <c r="B47" s="1" t="s">
        <v>99</v>
      </c>
      <c r="C47" s="10" t="s">
        <v>135</v>
      </c>
      <c r="D47" s="10" t="s">
        <v>392</v>
      </c>
      <c r="E47" s="1">
        <v>1978</v>
      </c>
      <c r="F47" s="1" t="s">
        <v>393</v>
      </c>
      <c r="G47" s="1" t="s">
        <v>126</v>
      </c>
      <c r="H47" s="5">
        <f>H48</f>
        <v>0.11364583333333333</v>
      </c>
      <c r="I47" s="12">
        <v>0</v>
      </c>
      <c r="J47" s="12">
        <f>H47+I47</f>
        <v>0.11364583333333333</v>
      </c>
    </row>
    <row r="48" spans="1:10" ht="12.75">
      <c r="A48" s="1">
        <v>23</v>
      </c>
      <c r="B48" s="1" t="s">
        <v>100</v>
      </c>
      <c r="C48" s="10" t="s">
        <v>394</v>
      </c>
      <c r="D48" s="10" t="s">
        <v>395</v>
      </c>
      <c r="E48" s="1">
        <v>1978</v>
      </c>
      <c r="F48" s="1" t="s">
        <v>396</v>
      </c>
      <c r="G48" s="1" t="s">
        <v>126</v>
      </c>
      <c r="H48" s="5">
        <v>0.11364583333333333</v>
      </c>
      <c r="I48" s="12">
        <v>0</v>
      </c>
      <c r="J48" s="12">
        <f>H48+I48</f>
        <v>0.11364583333333333</v>
      </c>
    </row>
    <row r="49" spans="1:10" ht="12.75">
      <c r="A49" s="1">
        <v>24</v>
      </c>
      <c r="B49" s="1" t="s">
        <v>196</v>
      </c>
      <c r="C49" s="7" t="s">
        <v>25</v>
      </c>
      <c r="D49" s="7" t="s">
        <v>67</v>
      </c>
      <c r="E49" s="1">
        <v>1971</v>
      </c>
      <c r="F49" s="1" t="s">
        <v>197</v>
      </c>
      <c r="G49" s="1" t="s">
        <v>198</v>
      </c>
      <c r="H49" s="5">
        <f>H50</f>
        <v>0.11447916666666667</v>
      </c>
      <c r="I49" s="12">
        <v>0</v>
      </c>
      <c r="J49" s="12">
        <f>H49+I49</f>
        <v>0.11447916666666667</v>
      </c>
    </row>
    <row r="50" spans="1:10" ht="12.75">
      <c r="A50" s="1">
        <v>24</v>
      </c>
      <c r="B50" s="1" t="s">
        <v>199</v>
      </c>
      <c r="C50" s="7" t="s">
        <v>82</v>
      </c>
      <c r="D50" s="7" t="s">
        <v>65</v>
      </c>
      <c r="E50" s="1">
        <v>1982</v>
      </c>
      <c r="F50" s="1" t="s">
        <v>197</v>
      </c>
      <c r="G50" s="1" t="s">
        <v>200</v>
      </c>
      <c r="H50" s="5">
        <v>0.11447916666666667</v>
      </c>
      <c r="I50" s="12">
        <v>0</v>
      </c>
      <c r="J50" s="12">
        <f>H50+I50</f>
        <v>0.11447916666666667</v>
      </c>
    </row>
    <row r="51" spans="1:10" ht="12.75">
      <c r="A51" s="1">
        <v>25</v>
      </c>
      <c r="B51" s="1" t="s">
        <v>163</v>
      </c>
      <c r="C51" s="7" t="s">
        <v>82</v>
      </c>
      <c r="D51" s="7" t="s">
        <v>83</v>
      </c>
      <c r="E51" s="1">
        <v>1978</v>
      </c>
      <c r="F51" s="1" t="s">
        <v>114</v>
      </c>
      <c r="G51" s="1" t="s">
        <v>164</v>
      </c>
      <c r="H51" s="5">
        <f>H52</f>
        <v>0.11502314814814814</v>
      </c>
      <c r="I51" s="12">
        <v>0</v>
      </c>
      <c r="J51" s="12">
        <f>H51+I51</f>
        <v>0.11502314814814814</v>
      </c>
    </row>
    <row r="52" spans="1:10" ht="12.75">
      <c r="A52" s="1">
        <v>25</v>
      </c>
      <c r="B52" s="1" t="s">
        <v>165</v>
      </c>
      <c r="C52" s="7" t="s">
        <v>166</v>
      </c>
      <c r="D52" s="7" t="s">
        <v>167</v>
      </c>
      <c r="E52" s="1">
        <v>1979</v>
      </c>
      <c r="F52" s="1" t="s">
        <v>106</v>
      </c>
      <c r="G52" s="1" t="s">
        <v>126</v>
      </c>
      <c r="H52" s="5">
        <v>0.11502314814814814</v>
      </c>
      <c r="I52" s="12">
        <v>0</v>
      </c>
      <c r="J52" s="12">
        <f>H52+I52</f>
        <v>0.11502314814814814</v>
      </c>
    </row>
    <row r="53" spans="1:10" ht="12.75">
      <c r="A53" s="1">
        <v>26</v>
      </c>
      <c r="B53" s="1" t="s">
        <v>170</v>
      </c>
      <c r="C53" s="7" t="s">
        <v>87</v>
      </c>
      <c r="D53" s="7" t="s">
        <v>88</v>
      </c>
      <c r="E53" s="1">
        <v>1983</v>
      </c>
      <c r="F53" s="1" t="s">
        <v>114</v>
      </c>
      <c r="G53" s="1" t="s">
        <v>181</v>
      </c>
      <c r="H53" s="5">
        <f>H54</f>
        <v>0.11608796296296296</v>
      </c>
      <c r="I53" s="12">
        <v>0.0020833333333333333</v>
      </c>
      <c r="J53" s="12">
        <f>H53+I53</f>
        <v>0.1181712962962963</v>
      </c>
    </row>
    <row r="54" spans="1:10" ht="12.75">
      <c r="A54" s="1">
        <v>26</v>
      </c>
      <c r="B54" s="1" t="s">
        <v>171</v>
      </c>
      <c r="C54" s="7" t="s">
        <v>182</v>
      </c>
      <c r="D54" s="7" t="s">
        <v>183</v>
      </c>
      <c r="E54" s="1">
        <v>1982</v>
      </c>
      <c r="F54" s="1" t="s">
        <v>107</v>
      </c>
      <c r="G54" s="1" t="s">
        <v>184</v>
      </c>
      <c r="H54" s="5">
        <v>0.11608796296296296</v>
      </c>
      <c r="I54" s="12">
        <v>0.0020833333333333333</v>
      </c>
      <c r="J54" s="12">
        <f>H54+I54</f>
        <v>0.1181712962962963</v>
      </c>
    </row>
    <row r="55" spans="1:10" ht="12.75">
      <c r="A55" s="1">
        <v>27</v>
      </c>
      <c r="B55" s="1" t="s">
        <v>152</v>
      </c>
      <c r="C55" s="7" t="s">
        <v>153</v>
      </c>
      <c r="D55" s="7" t="s">
        <v>154</v>
      </c>
      <c r="E55" s="1">
        <v>1979</v>
      </c>
      <c r="F55" s="1" t="s">
        <v>155</v>
      </c>
      <c r="G55" s="1" t="s">
        <v>126</v>
      </c>
      <c r="H55" s="5">
        <f>H56</f>
        <v>0.11827546296296297</v>
      </c>
      <c r="I55" s="12">
        <v>0</v>
      </c>
      <c r="J55" s="12">
        <f>H55+I55</f>
        <v>0.11827546296296297</v>
      </c>
    </row>
    <row r="56" spans="1:10" ht="12.75">
      <c r="A56" s="1">
        <v>27</v>
      </c>
      <c r="B56" s="1" t="s">
        <v>156</v>
      </c>
      <c r="C56" s="7" t="s">
        <v>157</v>
      </c>
      <c r="D56" s="7" t="s">
        <v>158</v>
      </c>
      <c r="E56" s="1">
        <v>1981</v>
      </c>
      <c r="F56" s="1" t="s">
        <v>155</v>
      </c>
      <c r="G56" s="1" t="s">
        <v>126</v>
      </c>
      <c r="H56" s="5">
        <v>0.11827546296296297</v>
      </c>
      <c r="I56" s="12">
        <v>0</v>
      </c>
      <c r="J56" s="12">
        <f>H56+I56</f>
        <v>0.11827546296296297</v>
      </c>
    </row>
    <row r="57" spans="1:10" ht="12.75">
      <c r="A57" s="1">
        <v>28</v>
      </c>
      <c r="B57" s="1" t="s">
        <v>201</v>
      </c>
      <c r="C57" s="7" t="s">
        <v>62</v>
      </c>
      <c r="D57" s="7" t="s">
        <v>63</v>
      </c>
      <c r="E57" s="1">
        <v>1984</v>
      </c>
      <c r="F57" s="1" t="s">
        <v>106</v>
      </c>
      <c r="G57" s="1" t="s">
        <v>202</v>
      </c>
      <c r="H57" s="5">
        <f>H58</f>
        <v>0.1252777777777778</v>
      </c>
      <c r="I57" s="12">
        <v>0</v>
      </c>
      <c r="J57" s="12">
        <f>H57+I57</f>
        <v>0.1252777777777778</v>
      </c>
    </row>
    <row r="58" spans="1:10" ht="12.75">
      <c r="A58" s="1">
        <v>28</v>
      </c>
      <c r="B58" s="1" t="s">
        <v>203</v>
      </c>
      <c r="C58" s="7" t="s">
        <v>204</v>
      </c>
      <c r="D58" s="7" t="s">
        <v>205</v>
      </c>
      <c r="E58" s="1">
        <v>1977</v>
      </c>
      <c r="F58" s="1" t="s">
        <v>106</v>
      </c>
      <c r="G58" s="1" t="s">
        <v>206</v>
      </c>
      <c r="H58" s="5">
        <v>0.1252777777777778</v>
      </c>
      <c r="I58" s="12">
        <v>0</v>
      </c>
      <c r="J58" s="12">
        <f>H58+I58</f>
        <v>0.1252777777777778</v>
      </c>
    </row>
    <row r="59" spans="1:10" ht="12.75">
      <c r="A59" s="1">
        <v>29</v>
      </c>
      <c r="B59" s="6" t="s">
        <v>93</v>
      </c>
      <c r="C59" s="7" t="s">
        <v>135</v>
      </c>
      <c r="D59" s="7" t="s">
        <v>374</v>
      </c>
      <c r="E59" s="6">
        <v>1972</v>
      </c>
      <c r="F59" s="6" t="s">
        <v>369</v>
      </c>
      <c r="G59" s="6" t="s">
        <v>126</v>
      </c>
      <c r="H59" s="5">
        <f>H60</f>
        <v>0.1260763888888889</v>
      </c>
      <c r="I59" s="12">
        <v>0</v>
      </c>
      <c r="J59" s="12">
        <f>H59+I59</f>
        <v>0.1260763888888889</v>
      </c>
    </row>
    <row r="60" spans="1:10" ht="12.75">
      <c r="A60" s="1">
        <v>29</v>
      </c>
      <c r="B60" s="6" t="s">
        <v>95</v>
      </c>
      <c r="C60" s="7" t="s">
        <v>121</v>
      </c>
      <c r="D60" s="7" t="s">
        <v>375</v>
      </c>
      <c r="E60" s="6">
        <v>1979</v>
      </c>
      <c r="F60" s="6" t="s">
        <v>369</v>
      </c>
      <c r="G60" s="6" t="s">
        <v>126</v>
      </c>
      <c r="H60" s="5">
        <v>0.1260763888888889</v>
      </c>
      <c r="I60" s="12">
        <v>0</v>
      </c>
      <c r="J60" s="12">
        <f>H60+I60</f>
        <v>0.1260763888888889</v>
      </c>
    </row>
    <row r="61" spans="1:10" ht="12.75">
      <c r="A61" s="1">
        <v>30</v>
      </c>
      <c r="B61" s="1" t="s">
        <v>118</v>
      </c>
      <c r="C61" s="7" t="s">
        <v>101</v>
      </c>
      <c r="D61" s="7" t="s">
        <v>102</v>
      </c>
      <c r="E61" s="6">
        <v>1970</v>
      </c>
      <c r="F61" s="6" t="s">
        <v>119</v>
      </c>
      <c r="G61" s="1" t="s">
        <v>124</v>
      </c>
      <c r="H61" s="5">
        <v>0.12880787037037036</v>
      </c>
      <c r="I61" s="12">
        <v>0</v>
      </c>
      <c r="J61" s="12">
        <f>H61+I61</f>
        <v>0.12880787037037036</v>
      </c>
    </row>
    <row r="62" spans="1:10" ht="12.75">
      <c r="A62" s="1">
        <v>30</v>
      </c>
      <c r="B62" s="1" t="s">
        <v>120</v>
      </c>
      <c r="C62" s="7" t="s">
        <v>19</v>
      </c>
      <c r="D62" s="7" t="s">
        <v>103</v>
      </c>
      <c r="E62" s="6">
        <v>1970</v>
      </c>
      <c r="F62" s="6" t="s">
        <v>119</v>
      </c>
      <c r="G62" s="1" t="s">
        <v>125</v>
      </c>
      <c r="H62" s="5">
        <v>0.12880787037037036</v>
      </c>
      <c r="I62" s="12">
        <v>0</v>
      </c>
      <c r="J62" s="12">
        <f>H62+I62</f>
        <v>0.12880787037037036</v>
      </c>
    </row>
    <row r="63" spans="1:10" ht="12.75">
      <c r="A63" s="1">
        <v>31</v>
      </c>
      <c r="B63" s="1" t="s">
        <v>76</v>
      </c>
      <c r="C63" s="7" t="s">
        <v>58</v>
      </c>
      <c r="D63" s="7" t="s">
        <v>255</v>
      </c>
      <c r="E63" s="1">
        <v>1980</v>
      </c>
      <c r="F63" s="1" t="s">
        <v>258</v>
      </c>
      <c r="G63" s="1" t="s">
        <v>328</v>
      </c>
      <c r="H63" s="5">
        <f>H64</f>
        <v>0.12944444444444445</v>
      </c>
      <c r="I63" s="12">
        <v>0</v>
      </c>
      <c r="J63" s="12">
        <f>H63+I63</f>
        <v>0.12944444444444445</v>
      </c>
    </row>
    <row r="64" spans="1:10" ht="12.75">
      <c r="A64" s="1">
        <v>31</v>
      </c>
      <c r="B64" s="1" t="s">
        <v>79</v>
      </c>
      <c r="C64" s="7" t="s">
        <v>28</v>
      </c>
      <c r="D64" s="7" t="s">
        <v>256</v>
      </c>
      <c r="E64" s="1">
        <v>1986</v>
      </c>
      <c r="F64" s="1" t="s">
        <v>258</v>
      </c>
      <c r="G64" s="1" t="s">
        <v>329</v>
      </c>
      <c r="H64" s="5">
        <v>0.12944444444444445</v>
      </c>
      <c r="I64" s="12">
        <v>0</v>
      </c>
      <c r="J64" s="12">
        <f>H64+I64</f>
        <v>0.12944444444444445</v>
      </c>
    </row>
    <row r="65" spans="1:10" ht="12.75">
      <c r="A65" s="1">
        <v>32</v>
      </c>
      <c r="B65" s="1" t="s">
        <v>174</v>
      </c>
      <c r="C65" s="7" t="s">
        <v>190</v>
      </c>
      <c r="D65" s="7" t="s">
        <v>191</v>
      </c>
      <c r="E65" s="1">
        <v>1970</v>
      </c>
      <c r="F65" s="1" t="s">
        <v>106</v>
      </c>
      <c r="G65" s="1" t="s">
        <v>192</v>
      </c>
      <c r="H65" s="5">
        <f>H66</f>
        <v>0.13371527777777778</v>
      </c>
      <c r="I65" s="12">
        <v>0</v>
      </c>
      <c r="J65" s="12">
        <f>H65+I65</f>
        <v>0.13371527777777778</v>
      </c>
    </row>
    <row r="66" spans="1:10" ht="12.75">
      <c r="A66" s="1">
        <v>32</v>
      </c>
      <c r="B66" s="1" t="s">
        <v>175</v>
      </c>
      <c r="C66" s="7" t="s">
        <v>193</v>
      </c>
      <c r="D66" s="7" t="s">
        <v>194</v>
      </c>
      <c r="E66" s="1">
        <v>1975</v>
      </c>
      <c r="F66" s="1" t="s">
        <v>106</v>
      </c>
      <c r="G66" s="1" t="s">
        <v>195</v>
      </c>
      <c r="H66" s="5">
        <v>0.13371527777777778</v>
      </c>
      <c r="I66" s="12">
        <v>0</v>
      </c>
      <c r="J66" s="12">
        <f>H66+I66</f>
        <v>0.13371527777777778</v>
      </c>
    </row>
    <row r="67" spans="1:10" ht="12.75">
      <c r="A67" s="1">
        <v>33</v>
      </c>
      <c r="B67" s="1" t="s">
        <v>49</v>
      </c>
      <c r="C67" s="7" t="s">
        <v>209</v>
      </c>
      <c r="D67" s="7" t="s">
        <v>210</v>
      </c>
      <c r="E67" s="1">
        <v>1971</v>
      </c>
      <c r="F67" s="1" t="s">
        <v>211</v>
      </c>
      <c r="G67" s="1" t="s">
        <v>126</v>
      </c>
      <c r="H67" s="5">
        <f>H68</f>
        <v>0.14237268518518517</v>
      </c>
      <c r="I67" s="12">
        <v>0</v>
      </c>
      <c r="J67" s="12">
        <f>H67+I67</f>
        <v>0.14237268518518517</v>
      </c>
    </row>
    <row r="68" spans="1:10" ht="12.75">
      <c r="A68" s="1">
        <v>33</v>
      </c>
      <c r="B68" s="1" t="s">
        <v>51</v>
      </c>
      <c r="C68" s="7" t="s">
        <v>212</v>
      </c>
      <c r="D68" s="7" t="s">
        <v>213</v>
      </c>
      <c r="E68" s="1">
        <v>1976</v>
      </c>
      <c r="F68" s="1" t="s">
        <v>214</v>
      </c>
      <c r="G68" s="1" t="s">
        <v>126</v>
      </c>
      <c r="H68" s="5">
        <v>0.14237268518518517</v>
      </c>
      <c r="I68" s="12">
        <v>0</v>
      </c>
      <c r="J68" s="12">
        <f>H68+I68</f>
        <v>0.14237268518518517</v>
      </c>
    </row>
    <row r="69" spans="1:10" ht="12.75">
      <c r="A69" s="1">
        <v>34</v>
      </c>
      <c r="B69" s="1" t="s">
        <v>53</v>
      </c>
      <c r="C69" s="7" t="s">
        <v>215</v>
      </c>
      <c r="D69" s="7" t="s">
        <v>26</v>
      </c>
      <c r="E69" s="1">
        <v>1965</v>
      </c>
      <c r="F69" s="1" t="s">
        <v>106</v>
      </c>
      <c r="G69" s="1" t="s">
        <v>216</v>
      </c>
      <c r="H69" s="5">
        <f>H70</f>
        <v>0.14453703703703705</v>
      </c>
      <c r="I69" s="12">
        <v>0</v>
      </c>
      <c r="J69" s="12">
        <f>H69+I69</f>
        <v>0.14453703703703705</v>
      </c>
    </row>
    <row r="70" spans="1:10" ht="12.75">
      <c r="A70" s="1">
        <v>34</v>
      </c>
      <c r="B70" s="1" t="s">
        <v>55</v>
      </c>
      <c r="C70" s="7" t="s">
        <v>13</v>
      </c>
      <c r="D70" s="7" t="s">
        <v>33</v>
      </c>
      <c r="E70" s="1">
        <v>1956</v>
      </c>
      <c r="F70" s="1" t="s">
        <v>106</v>
      </c>
      <c r="G70" s="1" t="s">
        <v>217</v>
      </c>
      <c r="H70" s="5">
        <v>0.14453703703703705</v>
      </c>
      <c r="I70" s="12">
        <v>0</v>
      </c>
      <c r="J70" s="12">
        <f>H70+I70</f>
        <v>0.14453703703703705</v>
      </c>
    </row>
    <row r="71" spans="1:10" ht="12.75">
      <c r="A71" s="1">
        <v>35</v>
      </c>
      <c r="B71" s="1" t="s">
        <v>74</v>
      </c>
      <c r="C71" s="7" t="s">
        <v>250</v>
      </c>
      <c r="D71" s="7" t="s">
        <v>251</v>
      </c>
      <c r="E71" s="1">
        <v>1983</v>
      </c>
      <c r="F71" s="1" t="s">
        <v>197</v>
      </c>
      <c r="G71" s="1" t="s">
        <v>326</v>
      </c>
      <c r="H71" s="5">
        <f>H72</f>
        <v>0.14827546296296296</v>
      </c>
      <c r="I71" s="12">
        <v>0</v>
      </c>
      <c r="J71" s="12">
        <f>H71+I71</f>
        <v>0.14827546296296296</v>
      </c>
    </row>
    <row r="72" spans="1:10" ht="12.75">
      <c r="A72" s="1">
        <v>35</v>
      </c>
      <c r="B72" s="1" t="s">
        <v>75</v>
      </c>
      <c r="C72" s="7" t="s">
        <v>60</v>
      </c>
      <c r="D72" s="7" t="s">
        <v>252</v>
      </c>
      <c r="E72" s="1">
        <v>1983</v>
      </c>
      <c r="F72" s="1" t="s">
        <v>197</v>
      </c>
      <c r="G72" s="1" t="s">
        <v>327</v>
      </c>
      <c r="H72" s="5">
        <v>0.14827546296296296</v>
      </c>
      <c r="I72" s="12">
        <v>0</v>
      </c>
      <c r="J72" s="12">
        <f>H72+I72</f>
        <v>0.14827546296296296</v>
      </c>
    </row>
    <row r="73" spans="1:10" ht="12.75">
      <c r="A73" s="1">
        <v>36</v>
      </c>
      <c r="B73" s="1" t="s">
        <v>246</v>
      </c>
      <c r="C73" s="7" t="s">
        <v>13</v>
      </c>
      <c r="D73" s="7" t="s">
        <v>247</v>
      </c>
      <c r="E73" s="1">
        <v>1981</v>
      </c>
      <c r="F73" s="1" t="s">
        <v>197</v>
      </c>
      <c r="G73" s="1" t="s">
        <v>324</v>
      </c>
      <c r="H73" s="5">
        <f>H74</f>
        <v>0.15221064814814814</v>
      </c>
      <c r="I73" s="12">
        <v>0</v>
      </c>
      <c r="J73" s="12">
        <f>H73+I73</f>
        <v>0.15221064814814814</v>
      </c>
    </row>
    <row r="74" spans="1:10" ht="12.75">
      <c r="A74" s="1">
        <v>36</v>
      </c>
      <c r="B74" s="1" t="s">
        <v>248</v>
      </c>
      <c r="C74" s="7" t="s">
        <v>87</v>
      </c>
      <c r="D74" s="7" t="s">
        <v>249</v>
      </c>
      <c r="E74" s="1">
        <v>1978</v>
      </c>
      <c r="F74" s="1" t="s">
        <v>197</v>
      </c>
      <c r="G74" s="1" t="s">
        <v>325</v>
      </c>
      <c r="H74" s="5">
        <v>0.15221064814814814</v>
      </c>
      <c r="I74" s="12">
        <v>0</v>
      </c>
      <c r="J74" s="12">
        <f>H74+I74</f>
        <v>0.15221064814814814</v>
      </c>
    </row>
    <row r="75" spans="1:10" ht="12.75">
      <c r="A75" s="1">
        <v>37</v>
      </c>
      <c r="B75" s="1" t="s">
        <v>159</v>
      </c>
      <c r="C75" s="7" t="s">
        <v>110</v>
      </c>
      <c r="D75" s="7" t="s">
        <v>111</v>
      </c>
      <c r="E75" s="1">
        <v>1950</v>
      </c>
      <c r="F75" s="1" t="s">
        <v>107</v>
      </c>
      <c r="G75" s="6" t="s">
        <v>162</v>
      </c>
      <c r="H75" s="5">
        <f>H76</f>
        <v>0.16104166666666667</v>
      </c>
      <c r="I75" s="12">
        <v>0</v>
      </c>
      <c r="J75" s="12">
        <f>H75+I75</f>
        <v>0.16104166666666667</v>
      </c>
    </row>
    <row r="76" spans="1:10" ht="12.75">
      <c r="A76" s="1">
        <v>37</v>
      </c>
      <c r="B76" s="1" t="s">
        <v>161</v>
      </c>
      <c r="C76" s="7" t="s">
        <v>96</v>
      </c>
      <c r="D76" s="7" t="s">
        <v>112</v>
      </c>
      <c r="E76" s="1">
        <v>1948</v>
      </c>
      <c r="F76" s="1" t="s">
        <v>106</v>
      </c>
      <c r="G76" s="1" t="s">
        <v>160</v>
      </c>
      <c r="H76" s="5">
        <v>0.16104166666666667</v>
      </c>
      <c r="I76" s="12">
        <v>0</v>
      </c>
      <c r="J76" s="12">
        <f>H76+I76</f>
        <v>0.16104166666666667</v>
      </c>
    </row>
    <row r="77" spans="8:10" ht="12.75">
      <c r="H77"/>
      <c r="I77"/>
      <c r="J77"/>
    </row>
    <row r="78" spans="8:10" ht="12.75">
      <c r="H78"/>
      <c r="I78"/>
      <c r="J78"/>
    </row>
  </sheetData>
  <mergeCells count="1">
    <mergeCell ref="A1:J1"/>
  </mergeCells>
  <conditionalFormatting sqref="A3:J76">
    <cfRule type="expression" priority="1" dxfId="0" stopIfTrue="1">
      <formula>MOD(ROW(),2)=0</formula>
    </cfRule>
  </conditionalFormatting>
  <printOptions/>
  <pageMargins left="0.4" right="0.56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B35" sqref="B35"/>
    </sheetView>
  </sheetViews>
  <sheetFormatPr defaultColWidth="9.00390625" defaultRowHeight="12.75"/>
  <cols>
    <col min="6" max="6" width="15.25390625" style="0" customWidth="1"/>
  </cols>
  <sheetData>
    <row r="1" spans="1:6" ht="12.75">
      <c r="A1">
        <v>777</v>
      </c>
      <c r="B1" s="13">
        <v>0.11918981481481482</v>
      </c>
      <c r="D1" s="12">
        <v>0.05416666666666667</v>
      </c>
      <c r="E1" s="22">
        <v>0.020833333333333332</v>
      </c>
      <c r="F1" s="12">
        <f>D1-E1</f>
        <v>0.03333333333333334</v>
      </c>
    </row>
    <row r="2" spans="4:6" ht="12.75">
      <c r="D2" s="5">
        <v>0.05644675925925926</v>
      </c>
      <c r="E2" s="22">
        <v>0.020833333333333332</v>
      </c>
      <c r="F2" s="12">
        <f aca="true" t="shared" si="0" ref="F2:F54">D2-E2</f>
        <v>0.03561342592592592</v>
      </c>
    </row>
    <row r="3" spans="4:6" ht="12.75">
      <c r="D3" s="5">
        <v>0.05650462962962963</v>
      </c>
      <c r="E3" s="22">
        <v>0.020833333333333332</v>
      </c>
      <c r="F3" s="12">
        <f t="shared" si="0"/>
        <v>0.0356712962962963</v>
      </c>
    </row>
    <row r="4" spans="4:6" ht="12.75">
      <c r="D4" s="5">
        <v>0.05820601851851851</v>
      </c>
      <c r="E4" s="22">
        <v>0.020833333333333332</v>
      </c>
      <c r="F4" s="12">
        <f t="shared" si="0"/>
        <v>0.037372685185185175</v>
      </c>
    </row>
    <row r="5" spans="4:6" ht="12.75">
      <c r="D5" s="5">
        <v>0.0596412037037037</v>
      </c>
      <c r="E5" s="22">
        <v>0.020833333333333332</v>
      </c>
      <c r="F5" s="12">
        <f t="shared" si="0"/>
        <v>0.03880787037037037</v>
      </c>
    </row>
    <row r="6" spans="4:6" ht="12.75">
      <c r="D6" s="5">
        <v>0.059884259259259255</v>
      </c>
      <c r="E6" s="22">
        <v>0.020833333333333332</v>
      </c>
      <c r="F6" s="12">
        <f t="shared" si="0"/>
        <v>0.03905092592592592</v>
      </c>
    </row>
    <row r="7" spans="4:6" ht="12.75">
      <c r="D7" s="5">
        <v>0.06016203703703704</v>
      </c>
      <c r="E7" s="22">
        <v>0.020833333333333332</v>
      </c>
      <c r="F7" s="12">
        <f t="shared" si="0"/>
        <v>0.03932870370370371</v>
      </c>
    </row>
    <row r="8" spans="4:6" ht="12.75">
      <c r="D8" s="5">
        <v>0.06077546296296296</v>
      </c>
      <c r="E8" s="22">
        <v>0.020833333333333332</v>
      </c>
      <c r="F8" s="12">
        <f t="shared" si="0"/>
        <v>0.03994212962962963</v>
      </c>
    </row>
    <row r="9" spans="4:6" ht="12.75">
      <c r="D9" s="5">
        <v>0.06101851851851852</v>
      </c>
      <c r="E9" s="22">
        <v>0.020833333333333332</v>
      </c>
      <c r="F9" s="12">
        <f t="shared" si="0"/>
        <v>0.040185185185185185</v>
      </c>
    </row>
    <row r="10" spans="4:6" ht="12.75">
      <c r="D10" s="5">
        <v>0.06153935185185185</v>
      </c>
      <c r="E10" s="22">
        <v>0.020833333333333332</v>
      </c>
      <c r="F10" s="12">
        <f t="shared" si="0"/>
        <v>0.040706018518518516</v>
      </c>
    </row>
    <row r="11" spans="4:6" ht="12.75">
      <c r="D11" s="5">
        <v>0.061724537037037036</v>
      </c>
      <c r="E11" s="22">
        <v>0.020833333333333332</v>
      </c>
      <c r="F11" s="12">
        <f t="shared" si="0"/>
        <v>0.04089120370370371</v>
      </c>
    </row>
    <row r="12" spans="4:6" ht="12.75">
      <c r="D12" s="5">
        <v>0.06181712962962963</v>
      </c>
      <c r="E12" s="22">
        <v>0.020833333333333332</v>
      </c>
      <c r="F12" s="12">
        <f t="shared" si="0"/>
        <v>0.040983796296296296</v>
      </c>
    </row>
    <row r="13" spans="4:6" ht="12.75">
      <c r="D13" s="5">
        <v>0.06236111111111111</v>
      </c>
      <c r="E13" s="22">
        <v>0.020833333333333332</v>
      </c>
      <c r="F13" s="12">
        <f t="shared" si="0"/>
        <v>0.041527777777777775</v>
      </c>
    </row>
    <row r="14" spans="4:6" ht="12.75">
      <c r="D14" s="5">
        <v>0.06302083333333333</v>
      </c>
      <c r="E14" s="22">
        <v>0.020833333333333332</v>
      </c>
      <c r="F14" s="12">
        <f t="shared" si="0"/>
        <v>0.0421875</v>
      </c>
    </row>
    <row r="15" spans="4:6" ht="12.75">
      <c r="D15" s="5">
        <v>0.06372685185185185</v>
      </c>
      <c r="E15" s="22">
        <v>0.020833333333333332</v>
      </c>
      <c r="F15" s="12">
        <f t="shared" si="0"/>
        <v>0.042893518518518525</v>
      </c>
    </row>
    <row r="16" spans="4:6" ht="12.75">
      <c r="D16" s="5">
        <v>0.06412037037037037</v>
      </c>
      <c r="E16" s="22">
        <v>0.020833333333333332</v>
      </c>
      <c r="F16" s="12">
        <f t="shared" si="0"/>
        <v>0.04328703703703704</v>
      </c>
    </row>
    <row r="17" spans="4:6" ht="12.75">
      <c r="D17" s="5">
        <v>0.06420138888888889</v>
      </c>
      <c r="E17" s="22">
        <v>0.020833333333333332</v>
      </c>
      <c r="F17" s="12">
        <f t="shared" si="0"/>
        <v>0.04336805555555556</v>
      </c>
    </row>
    <row r="18" spans="4:6" ht="12.75">
      <c r="D18" s="5">
        <v>0.06435185185185184</v>
      </c>
      <c r="E18" s="22">
        <v>0.020833333333333332</v>
      </c>
      <c r="F18" s="12">
        <f t="shared" si="0"/>
        <v>0.04351851851851851</v>
      </c>
    </row>
    <row r="19" spans="4:6" ht="12.75">
      <c r="D19" s="5">
        <v>0.06444444444444444</v>
      </c>
      <c r="E19" s="22">
        <v>0.020833333333333332</v>
      </c>
      <c r="F19" s="12">
        <f t="shared" si="0"/>
        <v>0.043611111111111114</v>
      </c>
    </row>
    <row r="20" spans="4:6" ht="12.75">
      <c r="D20" s="5">
        <v>0.06548611111111112</v>
      </c>
      <c r="E20" s="22">
        <v>0.020833333333333332</v>
      </c>
      <c r="F20" s="12">
        <f t="shared" si="0"/>
        <v>0.04465277777777779</v>
      </c>
    </row>
    <row r="21" spans="4:6" ht="12.75">
      <c r="D21" s="5">
        <v>0.06626157407407407</v>
      </c>
      <c r="E21" s="22">
        <v>0.020833333333333332</v>
      </c>
      <c r="F21" s="12">
        <f t="shared" si="0"/>
        <v>0.04542824074074074</v>
      </c>
    </row>
    <row r="22" spans="4:6" ht="12.75">
      <c r="D22" s="5">
        <v>0.06994212962962963</v>
      </c>
      <c r="E22" s="22">
        <v>0.020833333333333332</v>
      </c>
      <c r="F22" s="12">
        <f t="shared" si="0"/>
        <v>0.0491087962962963</v>
      </c>
    </row>
    <row r="23" spans="4:6" ht="12.75">
      <c r="D23" s="5">
        <v>0.0700925925925926</v>
      </c>
      <c r="E23" s="22">
        <v>0.020833333333333332</v>
      </c>
      <c r="F23" s="12">
        <f t="shared" si="0"/>
        <v>0.049259259259259267</v>
      </c>
    </row>
    <row r="24" spans="4:6" ht="12.75">
      <c r="D24" s="5">
        <v>0.07047453703703704</v>
      </c>
      <c r="E24" s="22">
        <v>0.020833333333333332</v>
      </c>
      <c r="F24" s="12">
        <f t="shared" si="0"/>
        <v>0.049641203703703715</v>
      </c>
    </row>
    <row r="25" spans="4:6" ht="12.75">
      <c r="D25" s="5">
        <v>0.07118055555555557</v>
      </c>
      <c r="E25" s="22">
        <v>0.020833333333333332</v>
      </c>
      <c r="F25" s="12">
        <f t="shared" si="0"/>
        <v>0.05034722222222224</v>
      </c>
    </row>
    <row r="26" spans="4:6" ht="12.75">
      <c r="D26" s="5">
        <v>0.07175925925925926</v>
      </c>
      <c r="E26" s="22">
        <v>0.020833333333333332</v>
      </c>
      <c r="F26" s="12">
        <f t="shared" si="0"/>
        <v>0.05092592592592593</v>
      </c>
    </row>
    <row r="27" spans="4:6" ht="12.75">
      <c r="D27" s="5">
        <v>0.07207175925925925</v>
      </c>
      <c r="E27" s="22">
        <v>0.020833333333333332</v>
      </c>
      <c r="F27" s="12">
        <f t="shared" si="0"/>
        <v>0.05123842592592592</v>
      </c>
    </row>
    <row r="28" spans="4:6" ht="12.75">
      <c r="D28" s="5">
        <v>0.07355324074074074</v>
      </c>
      <c r="E28" s="22">
        <v>0.020833333333333332</v>
      </c>
      <c r="F28" s="12">
        <f t="shared" si="0"/>
        <v>0.05271990740740741</v>
      </c>
    </row>
    <row r="29" spans="4:6" ht="12.75">
      <c r="D29" s="5">
        <v>0.07482638888888889</v>
      </c>
      <c r="E29" s="22">
        <v>0.020833333333333332</v>
      </c>
      <c r="F29" s="12">
        <f t="shared" si="0"/>
        <v>0.05399305555555556</v>
      </c>
    </row>
    <row r="30" spans="4:6" ht="12.75">
      <c r="D30" s="5">
        <v>0.07863425925925926</v>
      </c>
      <c r="E30" s="22">
        <v>0.020833333333333332</v>
      </c>
      <c r="F30" s="12">
        <f t="shared" si="0"/>
        <v>0.057800925925925936</v>
      </c>
    </row>
    <row r="31" spans="4:6" ht="12.75">
      <c r="D31" s="5">
        <v>0.08694444444444445</v>
      </c>
      <c r="E31" s="22">
        <v>0.020833333333333332</v>
      </c>
      <c r="F31" s="12">
        <f t="shared" si="0"/>
        <v>0.06611111111111112</v>
      </c>
    </row>
    <row r="32" spans="4:6" ht="12.75">
      <c r="D32" s="5">
        <v>0.09342592592592593</v>
      </c>
      <c r="E32" s="22">
        <v>0.020833333333333332</v>
      </c>
      <c r="F32" s="12">
        <f t="shared" si="0"/>
        <v>0.0725925925925926</v>
      </c>
    </row>
    <row r="33" spans="4:6" ht="12.75">
      <c r="D33" s="5">
        <v>0.09366898148148149</v>
      </c>
      <c r="E33" s="22">
        <v>0.020833333333333332</v>
      </c>
      <c r="F33" s="12">
        <f t="shared" si="0"/>
        <v>0.07283564814814816</v>
      </c>
    </row>
    <row r="34" spans="4:6" ht="12.75">
      <c r="D34" s="5">
        <v>0.09596064814814814</v>
      </c>
      <c r="E34" s="22">
        <v>0.020833333333333332</v>
      </c>
      <c r="F34" s="12">
        <f t="shared" si="0"/>
        <v>0.07512731481481481</v>
      </c>
    </row>
    <row r="35" spans="4:6" ht="12.75">
      <c r="D35" s="5">
        <v>0.09633101851851851</v>
      </c>
      <c r="E35" s="22">
        <v>0.020833333333333332</v>
      </c>
      <c r="F35" s="12">
        <f t="shared" si="0"/>
        <v>0.07549768518518518</v>
      </c>
    </row>
    <row r="36" spans="5:6" ht="12.75">
      <c r="E36" s="22">
        <v>0.020833333333333332</v>
      </c>
      <c r="F36" s="12">
        <f t="shared" si="0"/>
        <v>-0.020833333333333332</v>
      </c>
    </row>
    <row r="37" spans="5:6" ht="12.75">
      <c r="E37" s="22">
        <v>0.020833333333333332</v>
      </c>
      <c r="F37" s="12">
        <f t="shared" si="0"/>
        <v>-0.020833333333333332</v>
      </c>
    </row>
    <row r="38" spans="5:6" ht="12.75">
      <c r="E38" s="22">
        <v>0.020833333333333332</v>
      </c>
      <c r="F38" s="12">
        <f t="shared" si="0"/>
        <v>-0.020833333333333332</v>
      </c>
    </row>
    <row r="39" spans="5:6" ht="12.75">
      <c r="E39" s="22">
        <v>0.020833333333333332</v>
      </c>
      <c r="F39" s="12">
        <f t="shared" si="0"/>
        <v>-0.020833333333333332</v>
      </c>
    </row>
    <row r="40" spans="5:6" ht="12.75">
      <c r="E40" s="22">
        <v>0.020833333333333332</v>
      </c>
      <c r="F40" s="12">
        <f t="shared" si="0"/>
        <v>-0.020833333333333332</v>
      </c>
    </row>
    <row r="41" spans="5:6" ht="12.75">
      <c r="E41" s="22">
        <v>0.020833333333333332</v>
      </c>
      <c r="F41" s="12">
        <f t="shared" si="0"/>
        <v>-0.020833333333333332</v>
      </c>
    </row>
    <row r="42" spans="5:6" ht="12.75">
      <c r="E42" s="22">
        <v>0.020833333333333332</v>
      </c>
      <c r="F42" s="12">
        <f t="shared" si="0"/>
        <v>-0.020833333333333332</v>
      </c>
    </row>
    <row r="43" spans="5:6" ht="12.75">
      <c r="E43" s="22">
        <v>0.020833333333333332</v>
      </c>
      <c r="F43" s="12">
        <f t="shared" si="0"/>
        <v>-0.020833333333333332</v>
      </c>
    </row>
    <row r="44" spans="5:6" ht="12.75">
      <c r="E44" s="22">
        <v>0.020833333333333332</v>
      </c>
      <c r="F44" s="12">
        <f t="shared" si="0"/>
        <v>-0.020833333333333332</v>
      </c>
    </row>
    <row r="45" spans="5:6" ht="12.75">
      <c r="E45" s="22">
        <v>0.020833333333333332</v>
      </c>
      <c r="F45" s="12">
        <f t="shared" si="0"/>
        <v>-0.020833333333333332</v>
      </c>
    </row>
    <row r="46" spans="5:6" ht="12.75">
      <c r="E46" s="22">
        <v>0.020833333333333332</v>
      </c>
      <c r="F46" s="12">
        <f t="shared" si="0"/>
        <v>-0.020833333333333332</v>
      </c>
    </row>
    <row r="47" spans="5:6" ht="12.75">
      <c r="E47" s="22">
        <v>0.020833333333333332</v>
      </c>
      <c r="F47" s="12">
        <f t="shared" si="0"/>
        <v>-0.020833333333333332</v>
      </c>
    </row>
    <row r="48" spans="5:6" ht="12.75">
      <c r="E48" s="22">
        <v>0.020833333333333332</v>
      </c>
      <c r="F48" s="12">
        <f t="shared" si="0"/>
        <v>-0.020833333333333332</v>
      </c>
    </row>
    <row r="49" spans="5:6" ht="12.75">
      <c r="E49" s="22">
        <v>0.020833333333333332</v>
      </c>
      <c r="F49" s="12">
        <f t="shared" si="0"/>
        <v>-0.020833333333333332</v>
      </c>
    </row>
    <row r="50" spans="5:6" ht="12.75">
      <c r="E50" s="22">
        <v>0.020833333333333332</v>
      </c>
      <c r="F50" s="12">
        <f t="shared" si="0"/>
        <v>-0.020833333333333332</v>
      </c>
    </row>
    <row r="51" spans="5:6" ht="12.75">
      <c r="E51" s="22">
        <v>0.020833333333333332</v>
      </c>
      <c r="F51" s="12">
        <f t="shared" si="0"/>
        <v>-0.020833333333333332</v>
      </c>
    </row>
    <row r="52" spans="5:6" ht="12.75">
      <c r="E52" s="22">
        <v>0.020833333333333332</v>
      </c>
      <c r="F52" s="12">
        <f t="shared" si="0"/>
        <v>-0.020833333333333332</v>
      </c>
    </row>
    <row r="53" spans="5:6" ht="12.75">
      <c r="E53" s="22">
        <v>0.020833333333333332</v>
      </c>
      <c r="F53" s="12">
        <f t="shared" si="0"/>
        <v>-0.020833333333333332</v>
      </c>
    </row>
    <row r="54" spans="5:6" ht="12.75">
      <c r="E54" s="22">
        <v>0.020833333333333332</v>
      </c>
      <c r="F54" s="12">
        <f t="shared" si="0"/>
        <v>-0.020833333333333332</v>
      </c>
    </row>
  </sheetData>
  <conditionalFormatting sqref="F1:F54 D1:D35">
    <cfRule type="expression" priority="1" dxfId="0" stopIfTrue="1">
      <formula>MOD(ROW(),2)=0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KONIOR S.J.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Agnieszka Konior</cp:lastModifiedBy>
  <cp:lastPrinted>2006-02-11T13:43:35Z</cp:lastPrinted>
  <dcterms:created xsi:type="dcterms:W3CDTF">2005-01-29T13:27:11Z</dcterms:created>
  <dcterms:modified xsi:type="dcterms:W3CDTF">2006-02-11T13:47:57Z</dcterms:modified>
  <cp:category/>
  <cp:version/>
  <cp:contentType/>
  <cp:contentStatus/>
</cp:coreProperties>
</file>