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60" windowHeight="8730" activeTab="6"/>
  </bookViews>
  <sheets>
    <sheet name="Muži SEP" sheetId="1" r:id="rId1"/>
    <sheet name="Ženy SEP" sheetId="2" r:id="rId2"/>
    <sheet name="Veteráni SEP" sheetId="3" r:id="rId3"/>
    <sheet name="Juniori SEP" sheetId="4" r:id="rId4"/>
    <sheet name="Kadeti SEP" sheetId="5" r:id="rId5"/>
    <sheet name="Juniorky SEP" sheetId="6" r:id="rId6"/>
    <sheet name="Kadetky SEP" sheetId="7" r:id="rId7"/>
  </sheets>
  <definedNames/>
  <calcPr fullCalcOnLoad="1"/>
</workbook>
</file>

<file path=xl/sharedStrings.xml><?xml version="1.0" encoding="utf-8"?>
<sst xmlns="http://schemas.openxmlformats.org/spreadsheetml/2006/main" count="861" uniqueCount="431">
  <si>
    <t>Priezvisko</t>
  </si>
  <si>
    <t>Meno</t>
  </si>
  <si>
    <t>SVATOJÁNSKY</t>
  </si>
  <si>
    <t>Peter</t>
  </si>
  <si>
    <t>SVK</t>
  </si>
  <si>
    <t>LEITNER</t>
  </si>
  <si>
    <t>Miroslav</t>
  </si>
  <si>
    <t>ŽP Šport</t>
  </si>
  <si>
    <t>MADAJ</t>
  </si>
  <si>
    <t>Milan</t>
  </si>
  <si>
    <t>James Bobrovec</t>
  </si>
  <si>
    <t>KUCZYNSKI</t>
  </si>
  <si>
    <t>Roman</t>
  </si>
  <si>
    <t>CZE</t>
  </si>
  <si>
    <t>Trinec</t>
  </si>
  <si>
    <t>ZIARKO</t>
  </si>
  <si>
    <t>Maciej</t>
  </si>
  <si>
    <t>POL</t>
  </si>
  <si>
    <t>Zakopané</t>
  </si>
  <si>
    <t>KACINA</t>
  </si>
  <si>
    <t>Trenčín</t>
  </si>
  <si>
    <t xml:space="preserve">DUCH </t>
  </si>
  <si>
    <t>BARGIEL</t>
  </si>
  <si>
    <t>Grzegorz</t>
  </si>
  <si>
    <t>Zakopane</t>
  </si>
  <si>
    <t>GLAJCIAR</t>
  </si>
  <si>
    <t>SKI-ALP Beskyd</t>
  </si>
  <si>
    <t>LONGAUER</t>
  </si>
  <si>
    <t>Zdeno</t>
  </si>
  <si>
    <t>HK Kam. Chata</t>
  </si>
  <si>
    <t>Mariusz</t>
  </si>
  <si>
    <t>BRZOSKO</t>
  </si>
  <si>
    <t>Jakub</t>
  </si>
  <si>
    <t>PISARČÍK</t>
  </si>
  <si>
    <t>Milan ml.</t>
  </si>
  <si>
    <t>Poprad</t>
  </si>
  <si>
    <t>VONDRA</t>
  </si>
  <si>
    <t>Pavel</t>
  </si>
  <si>
    <t>Andrej</t>
  </si>
  <si>
    <t>GASIENICA</t>
  </si>
  <si>
    <t>ČECH</t>
  </si>
  <si>
    <t>Jacek</t>
  </si>
  <si>
    <t>Orzesze</t>
  </si>
  <si>
    <t>PROKOP</t>
  </si>
  <si>
    <t>Jaroslav</t>
  </si>
  <si>
    <t>Rudašl</t>
  </si>
  <si>
    <t>LIPTÁK</t>
  </si>
  <si>
    <t>Eduard</t>
  </si>
  <si>
    <t>Equis</t>
  </si>
  <si>
    <t>Ján</t>
  </si>
  <si>
    <t>MIKUŠTIAK</t>
  </si>
  <si>
    <t>Martin</t>
  </si>
  <si>
    <t>NOVÁK</t>
  </si>
  <si>
    <t>James Spiš</t>
  </si>
  <si>
    <t>PAWLIKOVSKI</t>
  </si>
  <si>
    <t>Premyslav</t>
  </si>
  <si>
    <t>DUDÁŠ</t>
  </si>
  <si>
    <t>PLESKAČ</t>
  </si>
  <si>
    <t>Štepán</t>
  </si>
  <si>
    <t xml:space="preserve">SITKO </t>
  </si>
  <si>
    <t>Zvolen</t>
  </si>
  <si>
    <t>Michal</t>
  </si>
  <si>
    <t>BRAMUŠKA</t>
  </si>
  <si>
    <t>GEBURA</t>
  </si>
  <si>
    <t>FAGA</t>
  </si>
  <si>
    <t>Štefan</t>
  </si>
  <si>
    <t>HS Ružomberok</t>
  </si>
  <si>
    <t>M</t>
  </si>
  <si>
    <t>B</t>
  </si>
  <si>
    <t>SKIALP. KLUB,Žiarska dolina</t>
  </si>
  <si>
    <t>HK - Tatrín Ružomberok</t>
  </si>
  <si>
    <t>JAMES - klub - Spiš</t>
  </si>
  <si>
    <t>TJ - Roháče - Zuberec</t>
  </si>
  <si>
    <t>KW WARSZAWA</t>
  </si>
  <si>
    <t>SKIALP - Beskydy</t>
  </si>
  <si>
    <t>5</t>
  </si>
  <si>
    <t>17</t>
  </si>
  <si>
    <t>2</t>
  </si>
  <si>
    <t>18</t>
  </si>
  <si>
    <t>7</t>
  </si>
  <si>
    <t>25</t>
  </si>
  <si>
    <t>4</t>
  </si>
  <si>
    <t>HK Kamenná chata</t>
  </si>
  <si>
    <t>JURINA</t>
  </si>
  <si>
    <t>Branislav</t>
  </si>
  <si>
    <t>DANČÍK</t>
  </si>
  <si>
    <t>MUSIAĽOVSKI</t>
  </si>
  <si>
    <t>Piotr</t>
  </si>
  <si>
    <t>SVOBODA</t>
  </si>
  <si>
    <t>Marcel</t>
  </si>
  <si>
    <t>KOCZKA</t>
  </si>
  <si>
    <t>MELICHERČÍK</t>
  </si>
  <si>
    <t>SK Žiarska dolina</t>
  </si>
  <si>
    <t>TESLÍK</t>
  </si>
  <si>
    <t>Petr</t>
  </si>
  <si>
    <t>SK Skialp  Třinec</t>
  </si>
  <si>
    <t>BLAŠKO</t>
  </si>
  <si>
    <t>12</t>
  </si>
  <si>
    <t>13</t>
  </si>
  <si>
    <t>Kohla Vrútky</t>
  </si>
  <si>
    <t>SKIALP Krížna</t>
  </si>
  <si>
    <t>Richard</t>
  </si>
  <si>
    <t>CHROBAK</t>
  </si>
  <si>
    <t>GOPR</t>
  </si>
  <si>
    <t>ŽEBRICKI</t>
  </si>
  <si>
    <t>Nová Lesná</t>
  </si>
  <si>
    <t>AKLVK - Alpine Jánské Lázne</t>
  </si>
  <si>
    <t>NEMEC</t>
  </si>
  <si>
    <t>HAVEL</t>
  </si>
  <si>
    <t>Lukáš</t>
  </si>
  <si>
    <t>ŠTANEJSKÝ</t>
  </si>
  <si>
    <t>SKIALP SAC Špindleruv Mlýn</t>
  </si>
  <si>
    <t>HK James Dolný Kubín</t>
  </si>
  <si>
    <t>Marek</t>
  </si>
  <si>
    <t>SCHUBERT</t>
  </si>
  <si>
    <t>Erwin</t>
  </si>
  <si>
    <t>VRANOVSKÝ</t>
  </si>
  <si>
    <t>11</t>
  </si>
  <si>
    <t>28</t>
  </si>
  <si>
    <t>29</t>
  </si>
  <si>
    <t>95</t>
  </si>
  <si>
    <t>74</t>
  </si>
  <si>
    <t>82</t>
  </si>
  <si>
    <t>86</t>
  </si>
  <si>
    <t>56</t>
  </si>
  <si>
    <t>68</t>
  </si>
  <si>
    <t>32</t>
  </si>
  <si>
    <t>WARGOCKI</t>
  </si>
  <si>
    <t>BLAŽKO</t>
  </si>
  <si>
    <t>TRAJTEĽ</t>
  </si>
  <si>
    <t>Ivan</t>
  </si>
  <si>
    <t>KAPUSTA</t>
  </si>
  <si>
    <t>Rudolf</t>
  </si>
  <si>
    <t>Jased</t>
  </si>
  <si>
    <t>OHRÁDKA</t>
  </si>
  <si>
    <t>Pavol</t>
  </si>
  <si>
    <t>PASTOREK</t>
  </si>
  <si>
    <t>Prešov</t>
  </si>
  <si>
    <t>Psotkova chata</t>
  </si>
  <si>
    <t>JOKL</t>
  </si>
  <si>
    <t>KOšice</t>
  </si>
  <si>
    <t>JADAMUS</t>
  </si>
  <si>
    <t>LAŠTÍK</t>
  </si>
  <si>
    <t>Jurko</t>
  </si>
  <si>
    <t>KANTOR</t>
  </si>
  <si>
    <t>Sebastian</t>
  </si>
  <si>
    <t>Ski -Alp Beskyd</t>
  </si>
  <si>
    <t>Matúš</t>
  </si>
  <si>
    <t>STYK</t>
  </si>
  <si>
    <t>Ondrej</t>
  </si>
  <si>
    <t>BB</t>
  </si>
  <si>
    <t>TURLÍK</t>
  </si>
  <si>
    <t>LM</t>
  </si>
  <si>
    <t>DRÁBIK</t>
  </si>
  <si>
    <t>Juraj</t>
  </si>
  <si>
    <t>Blava</t>
  </si>
  <si>
    <t xml:space="preserve">LEITNER </t>
  </si>
  <si>
    <t>Benjamin</t>
  </si>
  <si>
    <t>SLIAČAN</t>
  </si>
  <si>
    <t>Drahomír</t>
  </si>
  <si>
    <t>ŽP Šport Podbrezová</t>
  </si>
  <si>
    <t>JAMES Vysoké Tatry</t>
  </si>
  <si>
    <t>TRIZNA</t>
  </si>
  <si>
    <t>Vladimír</t>
  </si>
  <si>
    <t xml:space="preserve">M </t>
  </si>
  <si>
    <t>DEVATÝ</t>
  </si>
  <si>
    <t>HLAVČO</t>
  </si>
  <si>
    <t>Jozef</t>
  </si>
  <si>
    <t>KARDA</t>
  </si>
  <si>
    <t>Sosnowiec</t>
  </si>
  <si>
    <t>ŠPERKOVÁ</t>
  </si>
  <si>
    <t>Janka</t>
  </si>
  <si>
    <t>Tatr. Zruby</t>
  </si>
  <si>
    <t xml:space="preserve">FINDUROVÁ </t>
  </si>
  <si>
    <t>Viera</t>
  </si>
  <si>
    <t>Katarína</t>
  </si>
  <si>
    <t>ZIAJA</t>
  </si>
  <si>
    <t>Lucia</t>
  </si>
  <si>
    <t>BELICOVÁ</t>
  </si>
  <si>
    <t>Jana</t>
  </si>
  <si>
    <t>DZURILLA</t>
  </si>
  <si>
    <t>Dušan</t>
  </si>
  <si>
    <t>Adam</t>
  </si>
  <si>
    <t>LACKOVIČOVÁ</t>
  </si>
  <si>
    <t>Lenka</t>
  </si>
  <si>
    <t>ZYSYKOWSKA</t>
  </si>
  <si>
    <t>Justyna</t>
  </si>
  <si>
    <t>MADAJOVÁ</t>
  </si>
  <si>
    <t>ŠK Žiarska dolina</t>
  </si>
  <si>
    <t>JURINOVÁ</t>
  </si>
  <si>
    <t>Beáta</t>
  </si>
  <si>
    <t>TJ Družba Smrečany</t>
  </si>
  <si>
    <t>DOBOŠOVÁ</t>
  </si>
  <si>
    <t>PASTOREKOVÁ</t>
  </si>
  <si>
    <t>Zuzana</t>
  </si>
  <si>
    <t>Martina</t>
  </si>
  <si>
    <t>ŠK Sučany</t>
  </si>
  <si>
    <t>Skiapl Sučany</t>
  </si>
  <si>
    <t>Himalaya Vysoké Tatry</t>
  </si>
  <si>
    <t>BECZALA</t>
  </si>
  <si>
    <t>Grzegor</t>
  </si>
  <si>
    <t>S.K. KANDAHAR</t>
  </si>
  <si>
    <t>HUSÁR</t>
  </si>
  <si>
    <t>Viliam</t>
  </si>
  <si>
    <t>ZA seba</t>
  </si>
  <si>
    <t>KADLUBIEC</t>
  </si>
  <si>
    <t>DEREZINSKA</t>
  </si>
  <si>
    <t>Magdalena</t>
  </si>
  <si>
    <t>PAŽITNÁ</t>
  </si>
  <si>
    <t>Anna</t>
  </si>
  <si>
    <t>HK Kamenná Chata</t>
  </si>
  <si>
    <t>SETTEY</t>
  </si>
  <si>
    <t>HO Jasná LM</t>
  </si>
  <si>
    <t>Krajina</t>
  </si>
  <si>
    <t>Klub</t>
  </si>
  <si>
    <t>Spolu</t>
  </si>
  <si>
    <t>miesto</t>
  </si>
  <si>
    <t>SP NT</t>
  </si>
  <si>
    <t>Tomáš</t>
  </si>
  <si>
    <t>Matej</t>
  </si>
  <si>
    <t>BORSÍK</t>
  </si>
  <si>
    <t>MELEK</t>
  </si>
  <si>
    <t>Braňo</t>
  </si>
  <si>
    <t>ZACHWIEJA</t>
  </si>
  <si>
    <t>Szymon</t>
  </si>
  <si>
    <t>ŽILKA</t>
  </si>
  <si>
    <t>Libor</t>
  </si>
  <si>
    <t>DROZDEK</t>
  </si>
  <si>
    <t>Eva</t>
  </si>
  <si>
    <t>KALOUSEK</t>
  </si>
  <si>
    <t>Jiří</t>
  </si>
  <si>
    <t>SAK HS Orlické hory</t>
  </si>
  <si>
    <t>Štěpán</t>
  </si>
  <si>
    <t>HK JAMES RK</t>
  </si>
  <si>
    <t>KORBOVÁ</t>
  </si>
  <si>
    <t>Alice</t>
  </si>
  <si>
    <t>PŘF UK Praha</t>
  </si>
  <si>
    <t>SEP JV</t>
  </si>
  <si>
    <t>Milan st.</t>
  </si>
  <si>
    <t>LK Jasenská dolina</t>
  </si>
  <si>
    <t>TRYBALA</t>
  </si>
  <si>
    <t>Marcin</t>
  </si>
  <si>
    <t>GOPR Gr. Beskidzka</t>
  </si>
  <si>
    <t>BANSKY</t>
  </si>
  <si>
    <t>SAC Spindleruv mlyn</t>
  </si>
  <si>
    <t>STANTEJSK</t>
  </si>
  <si>
    <t>Tomasz</t>
  </si>
  <si>
    <t>KW Zakopane TOPR</t>
  </si>
  <si>
    <t>NEDZA</t>
  </si>
  <si>
    <t>KW Zakopane</t>
  </si>
  <si>
    <t>DUNKA</t>
  </si>
  <si>
    <t>Stepan</t>
  </si>
  <si>
    <t>DRZYGALA</t>
  </si>
  <si>
    <t>Krzysztof</t>
  </si>
  <si>
    <t>GOPR-Walbrzysko-Klodzka</t>
  </si>
  <si>
    <t>Jiri</t>
  </si>
  <si>
    <t>SAK HS Orucké hory</t>
  </si>
  <si>
    <t>OHRADKA</t>
  </si>
  <si>
    <t>James V. Tatry</t>
  </si>
  <si>
    <t>MICHALIK</t>
  </si>
  <si>
    <t>TKN Tatra Team TOPR</t>
  </si>
  <si>
    <t>SVEC</t>
  </si>
  <si>
    <t>Ski Alp Spindleruv Mlyn</t>
  </si>
  <si>
    <t>LUKES</t>
  </si>
  <si>
    <t>Salewa Czech HS Harrachov</t>
  </si>
  <si>
    <t>SAC Orlické Hory</t>
  </si>
  <si>
    <t xml:space="preserve">HEPNAR </t>
  </si>
  <si>
    <t>Josef</t>
  </si>
  <si>
    <t>SPACEK</t>
  </si>
  <si>
    <t>JINDRISEK</t>
  </si>
  <si>
    <t>Ho Vrchlabi</t>
  </si>
  <si>
    <t>GOZDZIK</t>
  </si>
  <si>
    <t>KS Kandahar</t>
  </si>
  <si>
    <t>KOZUCH</t>
  </si>
  <si>
    <t>GOPR Krynica</t>
  </si>
  <si>
    <t>Jerzy</t>
  </si>
  <si>
    <t>STEFANSKI</t>
  </si>
  <si>
    <t>Stefan</t>
  </si>
  <si>
    <t>Speleoklub W-Ski</t>
  </si>
  <si>
    <t>POCHOBRABSKY</t>
  </si>
  <si>
    <t>DABROWSKI</t>
  </si>
  <si>
    <t>Arkady</t>
  </si>
  <si>
    <t>GOPR- Walbrzych</t>
  </si>
  <si>
    <t>Jan</t>
  </si>
  <si>
    <t>TOPR</t>
  </si>
  <si>
    <t>PACENKA</t>
  </si>
  <si>
    <t>KBH Radegast</t>
  </si>
  <si>
    <t>SEHNAL</t>
  </si>
  <si>
    <t>HO Holesov</t>
  </si>
  <si>
    <t>KOCARA</t>
  </si>
  <si>
    <t>HOSSK Vitkovice</t>
  </si>
  <si>
    <t>ZWOLINSKI</t>
  </si>
  <si>
    <t>KONIOR</t>
  </si>
  <si>
    <t>Andrzej</t>
  </si>
  <si>
    <t>ROGOZ</t>
  </si>
  <si>
    <t>POKORSKI</t>
  </si>
  <si>
    <t>Lukasz</t>
  </si>
  <si>
    <t>RUTKOWSKI</t>
  </si>
  <si>
    <t>KW- Torun</t>
  </si>
  <si>
    <t>GMURCZYK</t>
  </si>
  <si>
    <t>WIERZBANOWSKI</t>
  </si>
  <si>
    <t>S</t>
  </si>
  <si>
    <t>BÁNSKY</t>
  </si>
  <si>
    <t>SAC Špindlerúv Mlýn</t>
  </si>
  <si>
    <t>JIRÁK</t>
  </si>
  <si>
    <t>JÁN</t>
  </si>
  <si>
    <t>HS Jizerské Hory</t>
  </si>
  <si>
    <t>HK Extrém Blava</t>
  </si>
  <si>
    <t>KAŠJAK</t>
  </si>
  <si>
    <t>LUKEŠ</t>
  </si>
  <si>
    <t>LK Balvan</t>
  </si>
  <si>
    <t>PEČENKA</t>
  </si>
  <si>
    <t>KHB Radegast</t>
  </si>
  <si>
    <t>70</t>
  </si>
  <si>
    <t xml:space="preserve"> </t>
  </si>
  <si>
    <t>ŠPAČEK</t>
  </si>
  <si>
    <t xml:space="preserve">PEČENKA </t>
  </si>
  <si>
    <t>ŠVEC</t>
  </si>
  <si>
    <t>SKI Alp Špindl. Mlýn</t>
  </si>
  <si>
    <t>HEPNAR</t>
  </si>
  <si>
    <t xml:space="preserve">ZACHWIEJA </t>
  </si>
  <si>
    <t>FAITH</t>
  </si>
  <si>
    <t>CZK</t>
  </si>
  <si>
    <t>KLIMEŠ</t>
  </si>
  <si>
    <t>PALEČEK</t>
  </si>
  <si>
    <t>Ludvík</t>
  </si>
  <si>
    <t>HO SSK Vítkovice</t>
  </si>
  <si>
    <t>LIKAVEC</t>
  </si>
  <si>
    <t>WISZNIEWSKI</t>
  </si>
  <si>
    <t>Bogdan</t>
  </si>
  <si>
    <t>Puncow-Cieszyn</t>
  </si>
  <si>
    <t>ORŠULOVÁ</t>
  </si>
  <si>
    <t>Lucie</t>
  </si>
  <si>
    <t>SAC Slova Špindlerův Mlýn</t>
  </si>
  <si>
    <t>BULÍŘOVÁ</t>
  </si>
  <si>
    <t>Kamila</t>
  </si>
  <si>
    <t>DIRECT ALPINE TEAM</t>
  </si>
  <si>
    <t>DZIK</t>
  </si>
  <si>
    <t>Aleksandra</t>
  </si>
  <si>
    <t>S. K. KANDAHAR</t>
  </si>
  <si>
    <t>BÁNSKA</t>
  </si>
  <si>
    <t>Petra</t>
  </si>
  <si>
    <t>HO Vrchlabí</t>
  </si>
  <si>
    <t>HANZLÍKOVÁ</t>
  </si>
  <si>
    <t>Jaroslava</t>
  </si>
  <si>
    <t>SOLIK</t>
  </si>
  <si>
    <t>Agnieszka</t>
  </si>
  <si>
    <t>HOSTAŠOVÁ</t>
  </si>
  <si>
    <t>Marie</t>
  </si>
  <si>
    <t>WOZNICOVA</t>
  </si>
  <si>
    <t xml:space="preserve">Magda </t>
  </si>
  <si>
    <t>TKN TATRA TEAM</t>
  </si>
  <si>
    <t>JANOCIK</t>
  </si>
  <si>
    <t>Monika</t>
  </si>
  <si>
    <t>AKG Lodz</t>
  </si>
  <si>
    <t>Helena</t>
  </si>
  <si>
    <t>GASIENICA ROJ</t>
  </si>
  <si>
    <t>CHRUSCIEL</t>
  </si>
  <si>
    <t>Sofia</t>
  </si>
  <si>
    <t>Speleo Bielsko Biala</t>
  </si>
  <si>
    <t>BROŽEK</t>
  </si>
  <si>
    <t>Dominik</t>
  </si>
  <si>
    <t>SAC Špindl. Mlýn</t>
  </si>
  <si>
    <t>SEP CH</t>
  </si>
  <si>
    <t>23</t>
  </si>
  <si>
    <t>CICHÝ</t>
  </si>
  <si>
    <t>Vlastimil</t>
  </si>
  <si>
    <t>TJ TŽ Třinec</t>
  </si>
  <si>
    <t>20</t>
  </si>
  <si>
    <t>HECZKO</t>
  </si>
  <si>
    <t>Stanislav</t>
  </si>
  <si>
    <t>33</t>
  </si>
  <si>
    <t>DVOŘÁČEK</t>
  </si>
  <si>
    <t>DB-LABROXER TEAM</t>
  </si>
  <si>
    <t>ŠTIKAR</t>
  </si>
  <si>
    <t>Robert</t>
  </si>
  <si>
    <t>HO NAMCHE</t>
  </si>
  <si>
    <t>ŠPLÍCHAL</t>
  </si>
  <si>
    <t>Láďa</t>
  </si>
  <si>
    <t>HO Tanvald</t>
  </si>
  <si>
    <t>BURIÁNEK</t>
  </si>
  <si>
    <t>42</t>
  </si>
  <si>
    <t>PATTERMAN</t>
  </si>
  <si>
    <t>HO Vrbno pod Pradědem</t>
  </si>
  <si>
    <t>44</t>
  </si>
  <si>
    <t>KREJZA</t>
  </si>
  <si>
    <t>Aleš</t>
  </si>
  <si>
    <t>MOSKWA</t>
  </si>
  <si>
    <t>GOPR Beskidy</t>
  </si>
  <si>
    <t>46</t>
  </si>
  <si>
    <t>HAMRLÍK</t>
  </si>
  <si>
    <t>Za sebe</t>
  </si>
  <si>
    <t>HO Holešov</t>
  </si>
  <si>
    <t>RÁB</t>
  </si>
  <si>
    <t>Skialpin Klub HS Orlické hory</t>
  </si>
  <si>
    <t>51</t>
  </si>
  <si>
    <t>ZÁHROBSKÝ</t>
  </si>
  <si>
    <t>AKA VŠ Praha</t>
  </si>
  <si>
    <t>LUKSZA</t>
  </si>
  <si>
    <t>David</t>
  </si>
  <si>
    <t>za seba</t>
  </si>
  <si>
    <t>VAVREČKA</t>
  </si>
  <si>
    <t>Vít</t>
  </si>
  <si>
    <t>Pampalíny Ostrava</t>
  </si>
  <si>
    <t>Jaroslaw</t>
  </si>
  <si>
    <t>63</t>
  </si>
  <si>
    <t>58</t>
  </si>
  <si>
    <t>76</t>
  </si>
  <si>
    <t>69</t>
  </si>
  <si>
    <t>64</t>
  </si>
  <si>
    <t>52</t>
  </si>
  <si>
    <t>49</t>
  </si>
  <si>
    <t>37</t>
  </si>
  <si>
    <t>53</t>
  </si>
  <si>
    <t>61</t>
  </si>
  <si>
    <t>48</t>
  </si>
  <si>
    <t>39</t>
  </si>
  <si>
    <t>35</t>
  </si>
  <si>
    <t>30</t>
  </si>
  <si>
    <t>SAC Špindleruv Mlýn</t>
  </si>
  <si>
    <t>STOPKA</t>
  </si>
  <si>
    <t>Szymek</t>
  </si>
  <si>
    <t>TKM Tatra Team</t>
  </si>
  <si>
    <t>DLUGOPOLSKI</t>
  </si>
  <si>
    <t>Wojtek</t>
  </si>
  <si>
    <t>TKN Tatra Team</t>
  </si>
  <si>
    <t>PABIN</t>
  </si>
  <si>
    <t>GAJEWSKA</t>
  </si>
  <si>
    <t>Speleo klub Dabrowa G.</t>
  </si>
  <si>
    <t>HABINA</t>
  </si>
  <si>
    <t>CAP Prešov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</si>
</sst>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</numFmts>
  <fonts count="6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sz val="12"/>
      <name val="Arial"/>
      <family val="0"/>
    </font>
    <font>
      <b/>
      <sz val="1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19" applyNumberFormat="1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19" applyFont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5" xfId="19" applyNumberFormat="1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0" fontId="3" fillId="0" borderId="8" xfId="0" applyFont="1" applyBorder="1" applyAlignment="1">
      <alignment horizontal="center"/>
    </xf>
    <xf numFmtId="0" fontId="2" fillId="0" borderId="5" xfId="19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14" xfId="19" applyNumberFormat="1" applyFont="1" applyBorder="1" applyAlignment="1">
      <alignment horizontal="center" vertical="center"/>
      <protection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1" fillId="0" borderId="24" xfId="19" applyNumberFormat="1" applyFont="1" applyBorder="1" applyAlignment="1">
      <alignment horizontal="left" vertical="center"/>
      <protection/>
    </xf>
    <xf numFmtId="0" fontId="3" fillId="0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2" fillId="0" borderId="5" xfId="19" applyNumberFormat="1" applyFont="1" applyFill="1" applyBorder="1" applyAlignment="1">
      <alignment horizontal="center" vertical="center"/>
      <protection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0" xfId="19" applyNumberFormat="1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19" applyNumberFormat="1" applyFont="1" applyBorder="1" applyAlignment="1">
      <alignment horizontal="center" vertical="center"/>
      <protection/>
    </xf>
    <xf numFmtId="0" fontId="2" fillId="0" borderId="1" xfId="19" applyNumberFormat="1" applyFont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/>
    </xf>
    <xf numFmtId="0" fontId="2" fillId="0" borderId="1" xfId="19" applyFont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0" borderId="25" xfId="19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49" fontId="2" fillId="0" borderId="25" xfId="19" applyNumberFormat="1" applyFont="1" applyBorder="1" applyAlignment="1">
      <alignment horizontal="center" vertical="center"/>
      <protection/>
    </xf>
    <xf numFmtId="0" fontId="3" fillId="0" borderId="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ži 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86">
      <selection activeCell="A110" sqref="A110"/>
    </sheetView>
  </sheetViews>
  <sheetFormatPr defaultColWidth="9.140625" defaultRowHeight="12.75"/>
  <cols>
    <col min="1" max="1" width="6.7109375" style="1" bestFit="1" customWidth="1"/>
    <col min="2" max="2" width="18.00390625" style="14" bestFit="1" customWidth="1"/>
    <col min="3" max="3" width="9.57421875" style="14" bestFit="1" customWidth="1"/>
    <col min="4" max="4" width="7.57421875" style="0" bestFit="1" customWidth="1"/>
    <col min="5" max="5" width="27.8515625" style="17" customWidth="1"/>
    <col min="6" max="11" width="4.8515625" style="1" customWidth="1"/>
    <col min="12" max="12" width="9.28125" style="1" bestFit="1" customWidth="1"/>
    <col min="13" max="13" width="24.57421875" style="0" bestFit="1" customWidth="1"/>
  </cols>
  <sheetData>
    <row r="1" spans="1:12" ht="15" customHeight="1">
      <c r="A1" s="172" t="s">
        <v>216</v>
      </c>
      <c r="B1" s="164" t="s">
        <v>0</v>
      </c>
      <c r="C1" s="166" t="s">
        <v>1</v>
      </c>
      <c r="D1" s="168" t="s">
        <v>213</v>
      </c>
      <c r="E1" s="170" t="s">
        <v>214</v>
      </c>
      <c r="F1" s="174" t="s">
        <v>237</v>
      </c>
      <c r="G1" s="175"/>
      <c r="H1" s="160" t="s">
        <v>217</v>
      </c>
      <c r="I1" s="161"/>
      <c r="J1" s="160" t="s">
        <v>363</v>
      </c>
      <c r="K1" s="161"/>
      <c r="L1" s="162" t="s">
        <v>215</v>
      </c>
    </row>
    <row r="2" spans="1:12" ht="15" customHeight="1" thickBot="1">
      <c r="A2" s="173"/>
      <c r="B2" s="165"/>
      <c r="C2" s="167"/>
      <c r="D2" s="169"/>
      <c r="E2" s="171"/>
      <c r="F2" s="132" t="s">
        <v>67</v>
      </c>
      <c r="G2" s="55" t="s">
        <v>68</v>
      </c>
      <c r="H2" s="54" t="s">
        <v>67</v>
      </c>
      <c r="I2" s="56" t="s">
        <v>68</v>
      </c>
      <c r="J2" s="57" t="s">
        <v>164</v>
      </c>
      <c r="K2" s="55" t="s">
        <v>68</v>
      </c>
      <c r="L2" s="163"/>
    </row>
    <row r="3" spans="1:15" ht="15">
      <c r="A3" s="82">
        <v>1</v>
      </c>
      <c r="B3" s="15" t="s">
        <v>2</v>
      </c>
      <c r="C3" s="15" t="s">
        <v>3</v>
      </c>
      <c r="D3" s="45" t="s">
        <v>4</v>
      </c>
      <c r="E3" s="15" t="s">
        <v>105</v>
      </c>
      <c r="F3" s="133">
        <v>1</v>
      </c>
      <c r="G3" s="28">
        <v>100</v>
      </c>
      <c r="H3" s="27">
        <v>1</v>
      </c>
      <c r="I3" s="29">
        <v>100</v>
      </c>
      <c r="J3" s="30">
        <v>1</v>
      </c>
      <c r="K3" s="28">
        <v>100</v>
      </c>
      <c r="L3" s="58">
        <f>G3+I3+K3</f>
        <v>300</v>
      </c>
      <c r="N3" s="5"/>
      <c r="O3" s="7"/>
    </row>
    <row r="4" spans="1:15" ht="15.75" customHeight="1">
      <c r="A4" s="82">
        <v>2</v>
      </c>
      <c r="B4" s="15" t="s">
        <v>8</v>
      </c>
      <c r="C4" s="15" t="s">
        <v>9</v>
      </c>
      <c r="D4" s="45" t="s">
        <v>4</v>
      </c>
      <c r="E4" s="15" t="s">
        <v>10</v>
      </c>
      <c r="F4" s="134" t="s">
        <v>77</v>
      </c>
      <c r="G4" s="23" t="s">
        <v>120</v>
      </c>
      <c r="H4" s="19">
        <v>2</v>
      </c>
      <c r="I4" s="20">
        <v>95</v>
      </c>
      <c r="J4" s="25">
        <v>2</v>
      </c>
      <c r="K4" s="22">
        <v>95</v>
      </c>
      <c r="L4" s="58">
        <f aca="true" t="shared" si="0" ref="L4:L67">G4+I4+K4</f>
        <v>285</v>
      </c>
      <c r="N4" s="5"/>
      <c r="O4" s="7"/>
    </row>
    <row r="5" spans="1:15" ht="15">
      <c r="A5" s="82">
        <v>3</v>
      </c>
      <c r="B5" s="15" t="s">
        <v>5</v>
      </c>
      <c r="C5" s="15" t="s">
        <v>6</v>
      </c>
      <c r="D5" s="45" t="s">
        <v>4</v>
      </c>
      <c r="E5" s="15" t="s">
        <v>7</v>
      </c>
      <c r="F5" s="135">
        <v>3</v>
      </c>
      <c r="G5" s="26">
        <v>90</v>
      </c>
      <c r="H5" s="19">
        <v>3</v>
      </c>
      <c r="I5" s="20">
        <v>90</v>
      </c>
      <c r="J5" s="25">
        <v>4</v>
      </c>
      <c r="K5" s="25">
        <v>86</v>
      </c>
      <c r="L5" s="58">
        <f t="shared" si="0"/>
        <v>266</v>
      </c>
      <c r="M5" s="5"/>
      <c r="N5" s="5"/>
      <c r="O5" s="7"/>
    </row>
    <row r="6" spans="1:15" ht="15.75" customHeight="1">
      <c r="A6" s="82">
        <v>4</v>
      </c>
      <c r="B6" s="15" t="s">
        <v>25</v>
      </c>
      <c r="C6" s="15" t="s">
        <v>12</v>
      </c>
      <c r="D6" s="45" t="s">
        <v>13</v>
      </c>
      <c r="E6" s="15" t="s">
        <v>26</v>
      </c>
      <c r="F6" s="134" t="s">
        <v>75</v>
      </c>
      <c r="G6" s="23" t="s">
        <v>122</v>
      </c>
      <c r="H6" s="19">
        <v>4</v>
      </c>
      <c r="I6" s="20">
        <v>86</v>
      </c>
      <c r="J6" s="25">
        <v>5</v>
      </c>
      <c r="K6" s="22">
        <v>82</v>
      </c>
      <c r="L6" s="58">
        <f t="shared" si="0"/>
        <v>250</v>
      </c>
      <c r="N6" s="5"/>
      <c r="O6" s="7"/>
    </row>
    <row r="7" spans="1:15" ht="15">
      <c r="A7" s="82">
        <v>5</v>
      </c>
      <c r="B7" s="15" t="s">
        <v>21</v>
      </c>
      <c r="C7" s="15" t="s">
        <v>6</v>
      </c>
      <c r="D7" s="45" t="s">
        <v>13</v>
      </c>
      <c r="E7" s="15" t="s">
        <v>106</v>
      </c>
      <c r="F7" s="134" t="s">
        <v>81</v>
      </c>
      <c r="G7" s="23" t="s">
        <v>123</v>
      </c>
      <c r="H7" s="19">
        <v>6</v>
      </c>
      <c r="I7" s="20">
        <v>79</v>
      </c>
      <c r="J7" s="25">
        <v>8</v>
      </c>
      <c r="K7" s="25">
        <v>74</v>
      </c>
      <c r="L7" s="58">
        <f t="shared" si="0"/>
        <v>239</v>
      </c>
      <c r="M7" s="6"/>
      <c r="N7" s="5"/>
      <c r="O7" s="7"/>
    </row>
    <row r="8" spans="1:15" ht="15">
      <c r="A8" s="82">
        <v>6</v>
      </c>
      <c r="B8" s="15" t="s">
        <v>88</v>
      </c>
      <c r="C8" s="15" t="s">
        <v>89</v>
      </c>
      <c r="D8" s="45" t="s">
        <v>13</v>
      </c>
      <c r="E8" s="4" t="s">
        <v>74</v>
      </c>
      <c r="F8" s="136">
        <v>5</v>
      </c>
      <c r="G8" s="22">
        <v>82</v>
      </c>
      <c r="H8" s="19">
        <v>9</v>
      </c>
      <c r="I8" s="20">
        <v>72</v>
      </c>
      <c r="J8" s="25">
        <v>8</v>
      </c>
      <c r="K8" s="22">
        <v>74</v>
      </c>
      <c r="L8" s="58">
        <f t="shared" si="0"/>
        <v>228</v>
      </c>
      <c r="M8" s="5"/>
      <c r="N8" s="5"/>
      <c r="O8" s="7"/>
    </row>
    <row r="9" spans="1:15" ht="15">
      <c r="A9" s="82">
        <v>7</v>
      </c>
      <c r="B9" s="16" t="s">
        <v>107</v>
      </c>
      <c r="C9" s="16" t="s">
        <v>61</v>
      </c>
      <c r="D9" s="46" t="s">
        <v>13</v>
      </c>
      <c r="E9" s="16" t="s">
        <v>106</v>
      </c>
      <c r="F9" s="136">
        <v>8</v>
      </c>
      <c r="G9" s="22">
        <v>74</v>
      </c>
      <c r="H9" s="19">
        <v>11</v>
      </c>
      <c r="I9" s="20">
        <v>70</v>
      </c>
      <c r="J9" s="25">
        <v>10</v>
      </c>
      <c r="K9" s="22">
        <v>71</v>
      </c>
      <c r="L9" s="58">
        <f t="shared" si="0"/>
        <v>215</v>
      </c>
      <c r="N9" s="6"/>
      <c r="O9" s="7"/>
    </row>
    <row r="10" spans="1:15" ht="15">
      <c r="A10" s="82">
        <v>8</v>
      </c>
      <c r="B10" s="16" t="s">
        <v>91</v>
      </c>
      <c r="C10" s="16" t="s">
        <v>89</v>
      </c>
      <c r="D10" s="46" t="s">
        <v>4</v>
      </c>
      <c r="E10" s="15" t="s">
        <v>82</v>
      </c>
      <c r="F10" s="133">
        <v>10</v>
      </c>
      <c r="G10" s="22">
        <v>71</v>
      </c>
      <c r="H10" s="19">
        <v>10</v>
      </c>
      <c r="I10" s="20">
        <v>71</v>
      </c>
      <c r="J10" s="25">
        <v>12</v>
      </c>
      <c r="K10" s="25">
        <v>69</v>
      </c>
      <c r="L10" s="58">
        <f t="shared" si="0"/>
        <v>211</v>
      </c>
      <c r="M10" s="5"/>
      <c r="N10" s="5"/>
      <c r="O10" s="7"/>
    </row>
    <row r="11" spans="1:15" ht="15">
      <c r="A11" s="82">
        <v>9</v>
      </c>
      <c r="B11" s="15" t="s">
        <v>39</v>
      </c>
      <c r="C11" s="15" t="s">
        <v>16</v>
      </c>
      <c r="D11" s="45" t="s">
        <v>17</v>
      </c>
      <c r="E11" s="15" t="s">
        <v>24</v>
      </c>
      <c r="F11" s="134" t="s">
        <v>98</v>
      </c>
      <c r="G11" s="23" t="s">
        <v>125</v>
      </c>
      <c r="H11" s="19">
        <v>12</v>
      </c>
      <c r="I11" s="20">
        <v>69</v>
      </c>
      <c r="J11" s="25">
        <v>15</v>
      </c>
      <c r="K11" s="22">
        <v>66</v>
      </c>
      <c r="L11" s="58">
        <f t="shared" si="0"/>
        <v>203</v>
      </c>
      <c r="M11" s="5"/>
      <c r="N11" s="5"/>
      <c r="O11" s="7"/>
    </row>
    <row r="12" spans="1:15" ht="15">
      <c r="A12" s="82">
        <v>10</v>
      </c>
      <c r="B12" s="15" t="s">
        <v>127</v>
      </c>
      <c r="C12" s="15" t="s">
        <v>30</v>
      </c>
      <c r="D12" s="45" t="s">
        <v>17</v>
      </c>
      <c r="E12" s="15" t="s">
        <v>24</v>
      </c>
      <c r="F12" s="134" t="s">
        <v>78</v>
      </c>
      <c r="G12" s="23" t="s">
        <v>405</v>
      </c>
      <c r="H12" s="19">
        <v>13</v>
      </c>
      <c r="I12" s="20">
        <v>68</v>
      </c>
      <c r="J12" s="25">
        <v>14</v>
      </c>
      <c r="K12" s="110">
        <v>67</v>
      </c>
      <c r="L12" s="58">
        <f t="shared" si="0"/>
        <v>198</v>
      </c>
      <c r="M12" s="5"/>
      <c r="N12" s="5"/>
      <c r="O12" s="7"/>
    </row>
    <row r="13" spans="1:15" ht="15">
      <c r="A13" s="82">
        <v>11</v>
      </c>
      <c r="B13" s="15" t="s">
        <v>43</v>
      </c>
      <c r="C13" s="15" t="s">
        <v>404</v>
      </c>
      <c r="D13" s="45" t="s">
        <v>17</v>
      </c>
      <c r="E13" s="15" t="s">
        <v>45</v>
      </c>
      <c r="F13" s="134" t="s">
        <v>364</v>
      </c>
      <c r="G13" s="23" t="s">
        <v>406</v>
      </c>
      <c r="H13" s="19">
        <v>21</v>
      </c>
      <c r="I13" s="20">
        <v>60</v>
      </c>
      <c r="J13" s="25">
        <v>19</v>
      </c>
      <c r="K13" s="110">
        <v>62</v>
      </c>
      <c r="L13" s="58">
        <f t="shared" si="0"/>
        <v>180</v>
      </c>
      <c r="M13" s="5"/>
      <c r="N13" s="5"/>
      <c r="O13" s="7"/>
    </row>
    <row r="14" spans="1:15" ht="15">
      <c r="A14" s="82">
        <v>12</v>
      </c>
      <c r="B14" s="15" t="s">
        <v>59</v>
      </c>
      <c r="C14" s="15" t="s">
        <v>12</v>
      </c>
      <c r="D14" s="45" t="s">
        <v>4</v>
      </c>
      <c r="E14" s="15" t="s">
        <v>100</v>
      </c>
      <c r="F14" s="137">
        <v>30</v>
      </c>
      <c r="G14" s="24">
        <v>51</v>
      </c>
      <c r="H14" s="19">
        <v>18</v>
      </c>
      <c r="I14" s="20">
        <v>63</v>
      </c>
      <c r="J14" s="25">
        <v>17</v>
      </c>
      <c r="K14" s="25">
        <v>64</v>
      </c>
      <c r="L14" s="58">
        <f t="shared" si="0"/>
        <v>178</v>
      </c>
      <c r="M14" s="5"/>
      <c r="N14" s="5"/>
      <c r="O14" s="7"/>
    </row>
    <row r="15" spans="1:15" ht="15">
      <c r="A15" s="82">
        <v>13</v>
      </c>
      <c r="B15" s="51" t="s">
        <v>96</v>
      </c>
      <c r="C15" s="51" t="s">
        <v>238</v>
      </c>
      <c r="D15" s="52" t="s">
        <v>4</v>
      </c>
      <c r="E15" s="47" t="s">
        <v>138</v>
      </c>
      <c r="F15" s="133"/>
      <c r="G15" s="22"/>
      <c r="H15" s="19">
        <v>8</v>
      </c>
      <c r="I15" s="20">
        <v>74</v>
      </c>
      <c r="J15" s="25">
        <v>3</v>
      </c>
      <c r="K15" s="22">
        <v>90</v>
      </c>
      <c r="L15" s="58">
        <f t="shared" si="0"/>
        <v>164</v>
      </c>
      <c r="M15" s="6"/>
      <c r="N15" s="5"/>
      <c r="O15" s="7"/>
    </row>
    <row r="16" spans="1:15" ht="15">
      <c r="A16" s="82">
        <v>14</v>
      </c>
      <c r="B16" s="16" t="s">
        <v>108</v>
      </c>
      <c r="C16" s="16" t="s">
        <v>109</v>
      </c>
      <c r="D16" s="46" t="s">
        <v>13</v>
      </c>
      <c r="E16" s="16" t="s">
        <v>106</v>
      </c>
      <c r="F16" s="133">
        <v>21</v>
      </c>
      <c r="G16" s="22">
        <v>60</v>
      </c>
      <c r="H16" s="19">
        <v>23</v>
      </c>
      <c r="I16" s="20">
        <v>58</v>
      </c>
      <c r="J16" s="25">
        <v>38</v>
      </c>
      <c r="K16" s="25">
        <v>43</v>
      </c>
      <c r="L16" s="58">
        <f t="shared" si="0"/>
        <v>161</v>
      </c>
      <c r="N16" s="5"/>
      <c r="O16" s="7"/>
    </row>
    <row r="17" spans="1:15" ht="15">
      <c r="A17" s="82">
        <v>15</v>
      </c>
      <c r="B17" s="15" t="s">
        <v>19</v>
      </c>
      <c r="C17" s="15" t="s">
        <v>222</v>
      </c>
      <c r="D17" s="45" t="s">
        <v>4</v>
      </c>
      <c r="E17" s="15" t="s">
        <v>20</v>
      </c>
      <c r="F17" s="134" t="s">
        <v>79</v>
      </c>
      <c r="G17" s="23" t="s">
        <v>407</v>
      </c>
      <c r="H17" s="19">
        <v>7</v>
      </c>
      <c r="I17" s="20">
        <v>76</v>
      </c>
      <c r="J17" s="25"/>
      <c r="K17" s="25"/>
      <c r="L17" s="58">
        <f t="shared" si="0"/>
        <v>152</v>
      </c>
      <c r="M17" s="5"/>
      <c r="N17" s="5"/>
      <c r="O17" s="7"/>
    </row>
    <row r="18" spans="1:15" ht="15">
      <c r="A18" s="82">
        <v>16</v>
      </c>
      <c r="B18" s="15" t="s">
        <v>15</v>
      </c>
      <c r="C18" s="15" t="s">
        <v>16</v>
      </c>
      <c r="D18" s="45" t="s">
        <v>17</v>
      </c>
      <c r="E18" s="15" t="s">
        <v>18</v>
      </c>
      <c r="F18" s="134" t="s">
        <v>97</v>
      </c>
      <c r="G18" s="23" t="s">
        <v>408</v>
      </c>
      <c r="H18" s="19">
        <v>5</v>
      </c>
      <c r="I18" s="20">
        <v>82</v>
      </c>
      <c r="J18" s="25"/>
      <c r="K18" s="25"/>
      <c r="L18" s="58">
        <f t="shared" si="0"/>
        <v>151</v>
      </c>
      <c r="M18" s="5"/>
      <c r="N18" s="5"/>
      <c r="O18" s="7"/>
    </row>
    <row r="19" spans="1:12" ht="15">
      <c r="A19" s="83">
        <v>17</v>
      </c>
      <c r="B19" s="53" t="s">
        <v>229</v>
      </c>
      <c r="C19" s="51" t="s">
        <v>255</v>
      </c>
      <c r="D19" s="52" t="s">
        <v>13</v>
      </c>
      <c r="E19" s="51" t="s">
        <v>256</v>
      </c>
      <c r="F19" s="133">
        <v>35</v>
      </c>
      <c r="G19" s="22">
        <v>46</v>
      </c>
      <c r="H19" s="19">
        <v>31</v>
      </c>
      <c r="I19" s="20">
        <v>50</v>
      </c>
      <c r="J19" s="25">
        <v>32</v>
      </c>
      <c r="K19" s="25">
        <v>49</v>
      </c>
      <c r="L19" s="58">
        <f t="shared" si="0"/>
        <v>145</v>
      </c>
    </row>
    <row r="20" spans="1:12" ht="15">
      <c r="A20" s="83">
        <v>18</v>
      </c>
      <c r="B20" s="53" t="s">
        <v>131</v>
      </c>
      <c r="C20" s="51" t="s">
        <v>132</v>
      </c>
      <c r="D20" s="52" t="s">
        <v>4</v>
      </c>
      <c r="E20" s="51" t="s">
        <v>239</v>
      </c>
      <c r="F20" s="133"/>
      <c r="G20" s="22"/>
      <c r="H20" s="19">
        <v>17</v>
      </c>
      <c r="I20" s="20">
        <v>64</v>
      </c>
      <c r="J20" s="25">
        <v>16</v>
      </c>
      <c r="K20" s="25">
        <v>65</v>
      </c>
      <c r="L20" s="58">
        <f t="shared" si="0"/>
        <v>129</v>
      </c>
    </row>
    <row r="21" spans="1:15" ht="15">
      <c r="A21" s="83">
        <v>19</v>
      </c>
      <c r="B21" s="53" t="s">
        <v>269</v>
      </c>
      <c r="C21" s="51" t="s">
        <v>49</v>
      </c>
      <c r="D21" s="52" t="s">
        <v>13</v>
      </c>
      <c r="E21" s="51" t="s">
        <v>270</v>
      </c>
      <c r="F21" s="138">
        <v>38</v>
      </c>
      <c r="G21" s="114">
        <v>43</v>
      </c>
      <c r="H21" s="21">
        <v>38</v>
      </c>
      <c r="I21" s="76">
        <v>43</v>
      </c>
      <c r="J21" s="113">
        <v>41</v>
      </c>
      <c r="K21" s="113">
        <v>40</v>
      </c>
      <c r="L21" s="58">
        <f t="shared" si="0"/>
        <v>126</v>
      </c>
      <c r="N21" s="5"/>
      <c r="O21" s="7"/>
    </row>
    <row r="22" spans="1:15" ht="15">
      <c r="A22" s="82">
        <v>20</v>
      </c>
      <c r="B22" s="47" t="s">
        <v>36</v>
      </c>
      <c r="C22" s="47" t="s">
        <v>37</v>
      </c>
      <c r="D22" s="48" t="s">
        <v>13</v>
      </c>
      <c r="E22" s="47" t="s">
        <v>106</v>
      </c>
      <c r="F22" s="135">
        <v>8</v>
      </c>
      <c r="G22" s="23" t="s">
        <v>121</v>
      </c>
      <c r="H22" s="19"/>
      <c r="I22" s="20"/>
      <c r="J22" s="25">
        <v>31</v>
      </c>
      <c r="K22" s="22">
        <v>51</v>
      </c>
      <c r="L22" s="58">
        <f t="shared" si="0"/>
        <v>125</v>
      </c>
      <c r="M22" s="6"/>
      <c r="N22" s="5"/>
      <c r="O22" s="7"/>
    </row>
    <row r="23" spans="1:15" ht="15">
      <c r="A23" s="82">
        <v>20</v>
      </c>
      <c r="B23" s="53" t="s">
        <v>240</v>
      </c>
      <c r="C23" s="51" t="s">
        <v>241</v>
      </c>
      <c r="D23" s="52" t="s">
        <v>17</v>
      </c>
      <c r="E23" s="51" t="s">
        <v>242</v>
      </c>
      <c r="F23" s="138"/>
      <c r="G23" s="114"/>
      <c r="H23" s="21">
        <v>20</v>
      </c>
      <c r="I23" s="76">
        <v>61</v>
      </c>
      <c r="J23" s="113">
        <v>17</v>
      </c>
      <c r="K23" s="113">
        <v>64</v>
      </c>
      <c r="L23" s="58">
        <f t="shared" si="0"/>
        <v>125</v>
      </c>
      <c r="M23" s="5"/>
      <c r="N23" s="5"/>
      <c r="O23" s="7"/>
    </row>
    <row r="24" spans="1:15" ht="15">
      <c r="A24" s="82">
        <v>22</v>
      </c>
      <c r="B24" s="15" t="s">
        <v>40</v>
      </c>
      <c r="C24" s="15" t="s">
        <v>41</v>
      </c>
      <c r="D24" s="45" t="s">
        <v>17</v>
      </c>
      <c r="E24" s="15" t="s">
        <v>42</v>
      </c>
      <c r="F24" s="134" t="s">
        <v>76</v>
      </c>
      <c r="G24" s="23" t="s">
        <v>409</v>
      </c>
      <c r="H24" s="19"/>
      <c r="I24" s="20"/>
      <c r="J24" s="25">
        <v>22</v>
      </c>
      <c r="K24" s="25">
        <v>59</v>
      </c>
      <c r="L24" s="58">
        <f t="shared" si="0"/>
        <v>123</v>
      </c>
      <c r="N24" s="5"/>
      <c r="O24" s="7"/>
    </row>
    <row r="25" spans="1:15" ht="15">
      <c r="A25" s="82">
        <v>23</v>
      </c>
      <c r="B25" s="53" t="s">
        <v>129</v>
      </c>
      <c r="C25" s="51" t="s">
        <v>130</v>
      </c>
      <c r="D25" s="52" t="s">
        <v>4</v>
      </c>
      <c r="E25" s="51" t="s">
        <v>7</v>
      </c>
      <c r="F25" s="133" t="s">
        <v>314</v>
      </c>
      <c r="G25" s="22"/>
      <c r="H25" s="19">
        <v>28</v>
      </c>
      <c r="I25" s="20">
        <v>53</v>
      </c>
      <c r="J25" s="25">
        <v>25</v>
      </c>
      <c r="K25" s="25">
        <v>56</v>
      </c>
      <c r="L25" s="58">
        <f t="shared" si="0"/>
        <v>109</v>
      </c>
      <c r="N25" s="5"/>
      <c r="O25" s="7"/>
    </row>
    <row r="26" spans="1:12" ht="15">
      <c r="A26" s="82">
        <v>23</v>
      </c>
      <c r="B26" s="49" t="s">
        <v>225</v>
      </c>
      <c r="C26" s="49" t="s">
        <v>101</v>
      </c>
      <c r="D26" s="50" t="s">
        <v>4</v>
      </c>
      <c r="E26" s="49" t="s">
        <v>7</v>
      </c>
      <c r="F26" s="36"/>
      <c r="G26" s="41"/>
      <c r="H26" s="40">
        <v>24</v>
      </c>
      <c r="I26" s="43">
        <v>57</v>
      </c>
      <c r="J26" s="39">
        <v>29</v>
      </c>
      <c r="K26" s="39">
        <v>52</v>
      </c>
      <c r="L26" s="58">
        <f t="shared" si="0"/>
        <v>109</v>
      </c>
    </row>
    <row r="27" spans="1:15" ht="15">
      <c r="A27" s="82">
        <v>25</v>
      </c>
      <c r="B27" s="15" t="s">
        <v>52</v>
      </c>
      <c r="C27" s="15" t="s">
        <v>6</v>
      </c>
      <c r="D27" s="45" t="s">
        <v>4</v>
      </c>
      <c r="E27" s="15" t="s">
        <v>53</v>
      </c>
      <c r="F27" s="134" t="s">
        <v>119</v>
      </c>
      <c r="G27" s="23" t="s">
        <v>410</v>
      </c>
      <c r="H27" s="19">
        <v>25</v>
      </c>
      <c r="I27" s="20">
        <v>56</v>
      </c>
      <c r="J27" s="25"/>
      <c r="K27" s="25"/>
      <c r="L27" s="58">
        <f t="shared" si="0"/>
        <v>108</v>
      </c>
      <c r="N27" s="6"/>
      <c r="O27" s="7"/>
    </row>
    <row r="28" spans="1:15" ht="15">
      <c r="A28" s="82">
        <v>26</v>
      </c>
      <c r="B28" s="53" t="s">
        <v>266</v>
      </c>
      <c r="C28" s="51" t="s">
        <v>267</v>
      </c>
      <c r="D28" s="52" t="s">
        <v>13</v>
      </c>
      <c r="E28" s="51" t="s">
        <v>265</v>
      </c>
      <c r="F28" s="138">
        <v>15</v>
      </c>
      <c r="G28" s="114">
        <v>66</v>
      </c>
      <c r="H28" s="21"/>
      <c r="I28" s="76"/>
      <c r="J28" s="113">
        <v>40</v>
      </c>
      <c r="K28" s="114">
        <v>41</v>
      </c>
      <c r="L28" s="58">
        <f t="shared" si="0"/>
        <v>107</v>
      </c>
      <c r="M28" s="5"/>
      <c r="N28" s="5"/>
      <c r="O28" s="7"/>
    </row>
    <row r="29" spans="1:12" ht="15">
      <c r="A29" s="82">
        <v>27</v>
      </c>
      <c r="B29" s="15" t="s">
        <v>50</v>
      </c>
      <c r="C29" s="15" t="s">
        <v>6</v>
      </c>
      <c r="D29" s="45" t="s">
        <v>4</v>
      </c>
      <c r="E29" s="4" t="s">
        <v>70</v>
      </c>
      <c r="F29" s="133">
        <v>26</v>
      </c>
      <c r="G29" s="22">
        <v>55</v>
      </c>
      <c r="H29" s="19">
        <v>33</v>
      </c>
      <c r="I29" s="20">
        <v>48</v>
      </c>
      <c r="J29" s="25"/>
      <c r="K29" s="22"/>
      <c r="L29" s="58">
        <f t="shared" si="0"/>
        <v>103</v>
      </c>
    </row>
    <row r="30" spans="1:15" ht="15">
      <c r="A30" s="82">
        <v>28</v>
      </c>
      <c r="B30" s="15" t="s">
        <v>54</v>
      </c>
      <c r="C30" s="15" t="s">
        <v>55</v>
      </c>
      <c r="D30" s="45" t="s">
        <v>17</v>
      </c>
      <c r="E30" s="15" t="s">
        <v>24</v>
      </c>
      <c r="F30" s="134" t="s">
        <v>126</v>
      </c>
      <c r="G30" s="23" t="s">
        <v>411</v>
      </c>
      <c r="H30" s="19"/>
      <c r="I30" s="20"/>
      <c r="J30" s="25">
        <v>28</v>
      </c>
      <c r="K30" s="25">
        <v>53</v>
      </c>
      <c r="L30" s="58">
        <f t="shared" si="0"/>
        <v>102</v>
      </c>
      <c r="N30" s="5"/>
      <c r="O30" s="7"/>
    </row>
    <row r="31" spans="1:15" ht="15">
      <c r="A31" s="82">
        <v>29</v>
      </c>
      <c r="B31" s="15" t="s">
        <v>56</v>
      </c>
      <c r="C31" s="15" t="s">
        <v>44</v>
      </c>
      <c r="D31" s="45" t="s">
        <v>4</v>
      </c>
      <c r="E31" s="15" t="s">
        <v>112</v>
      </c>
      <c r="F31" s="134" t="s">
        <v>80</v>
      </c>
      <c r="G31" s="23" t="s">
        <v>124</v>
      </c>
      <c r="H31" s="19">
        <v>39</v>
      </c>
      <c r="I31" s="20">
        <v>42</v>
      </c>
      <c r="J31" s="25"/>
      <c r="K31" s="25"/>
      <c r="L31" s="58">
        <f t="shared" si="0"/>
        <v>98</v>
      </c>
      <c r="M31" s="5"/>
      <c r="N31" s="5"/>
      <c r="O31" s="7"/>
    </row>
    <row r="32" spans="1:15" ht="15">
      <c r="A32" s="82">
        <v>29</v>
      </c>
      <c r="B32" s="53" t="s">
        <v>263</v>
      </c>
      <c r="C32" s="51" t="s">
        <v>12</v>
      </c>
      <c r="D32" s="52" t="s">
        <v>13</v>
      </c>
      <c r="E32" s="51" t="s">
        <v>264</v>
      </c>
      <c r="F32" s="138">
        <v>27</v>
      </c>
      <c r="G32" s="114">
        <v>54</v>
      </c>
      <c r="H32" s="21"/>
      <c r="I32" s="76"/>
      <c r="J32" s="113">
        <v>37</v>
      </c>
      <c r="K32" s="114">
        <v>44</v>
      </c>
      <c r="L32" s="58">
        <f t="shared" si="0"/>
        <v>98</v>
      </c>
      <c r="N32" s="5"/>
      <c r="O32" s="7"/>
    </row>
    <row r="33" spans="1:13" ht="15">
      <c r="A33" s="82">
        <v>31</v>
      </c>
      <c r="B33" s="53" t="s">
        <v>158</v>
      </c>
      <c r="C33" s="51" t="s">
        <v>159</v>
      </c>
      <c r="D33" s="52" t="s">
        <v>4</v>
      </c>
      <c r="E33" s="51" t="s">
        <v>7</v>
      </c>
      <c r="F33" s="133"/>
      <c r="G33" s="22"/>
      <c r="H33" s="19">
        <v>26</v>
      </c>
      <c r="I33" s="20">
        <v>55</v>
      </c>
      <c r="J33" s="25">
        <v>42</v>
      </c>
      <c r="K33" s="22">
        <v>39</v>
      </c>
      <c r="L33" s="58">
        <f t="shared" si="0"/>
        <v>94</v>
      </c>
      <c r="M33" s="5"/>
    </row>
    <row r="34" spans="1:15" ht="15">
      <c r="A34" s="82">
        <v>31</v>
      </c>
      <c r="B34" s="53" t="s">
        <v>268</v>
      </c>
      <c r="C34" s="51" t="s">
        <v>255</v>
      </c>
      <c r="D34" s="52" t="s">
        <v>13</v>
      </c>
      <c r="E34" s="51" t="s">
        <v>265</v>
      </c>
      <c r="F34" s="138"/>
      <c r="G34" s="114"/>
      <c r="H34" s="21">
        <v>29</v>
      </c>
      <c r="I34" s="76">
        <v>52</v>
      </c>
      <c r="J34" s="113">
        <v>39</v>
      </c>
      <c r="K34" s="113">
        <v>42</v>
      </c>
      <c r="L34" s="58">
        <f t="shared" si="0"/>
        <v>94</v>
      </c>
      <c r="N34" s="5"/>
      <c r="O34" s="7"/>
    </row>
    <row r="35" spans="1:15" ht="15">
      <c r="A35" s="82">
        <v>33</v>
      </c>
      <c r="B35" s="53" t="s">
        <v>279</v>
      </c>
      <c r="C35" s="51" t="s">
        <v>49</v>
      </c>
      <c r="D35" s="52" t="s">
        <v>13</v>
      </c>
      <c r="E35" s="51" t="s">
        <v>265</v>
      </c>
      <c r="F35" s="138">
        <v>22</v>
      </c>
      <c r="G35" s="114">
        <v>59</v>
      </c>
      <c r="H35" s="21"/>
      <c r="I35" s="76"/>
      <c r="J35" s="113">
        <v>48</v>
      </c>
      <c r="K35" s="113">
        <v>33</v>
      </c>
      <c r="L35" s="58">
        <f t="shared" si="0"/>
        <v>92</v>
      </c>
      <c r="N35" s="5"/>
      <c r="O35" s="7"/>
    </row>
    <row r="36" spans="1:15" ht="15">
      <c r="A36" s="82">
        <v>34</v>
      </c>
      <c r="B36" s="53" t="s">
        <v>257</v>
      </c>
      <c r="C36" s="51" t="s">
        <v>37</v>
      </c>
      <c r="D36" s="52" t="s">
        <v>4</v>
      </c>
      <c r="E36" s="51" t="s">
        <v>258</v>
      </c>
      <c r="F36" s="133"/>
      <c r="G36" s="22"/>
      <c r="H36" s="19">
        <v>40</v>
      </c>
      <c r="I36" s="20">
        <v>41</v>
      </c>
      <c r="J36" s="25">
        <v>32</v>
      </c>
      <c r="K36" s="25">
        <v>49</v>
      </c>
      <c r="L36" s="58">
        <f t="shared" si="0"/>
        <v>90</v>
      </c>
      <c r="N36" s="5"/>
      <c r="O36" s="7"/>
    </row>
    <row r="37" spans="1:15" ht="15">
      <c r="A37" s="82">
        <v>35</v>
      </c>
      <c r="B37" s="51" t="s">
        <v>309</v>
      </c>
      <c r="C37" s="51" t="s">
        <v>218</v>
      </c>
      <c r="D37" s="52" t="s">
        <v>13</v>
      </c>
      <c r="E37" s="51" t="s">
        <v>310</v>
      </c>
      <c r="F37" s="138">
        <v>52</v>
      </c>
      <c r="G37" s="114">
        <v>29</v>
      </c>
      <c r="H37" s="21">
        <v>43</v>
      </c>
      <c r="I37" s="76">
        <v>38</v>
      </c>
      <c r="J37" s="113">
        <v>60</v>
      </c>
      <c r="K37" s="113">
        <v>21</v>
      </c>
      <c r="L37" s="58">
        <f t="shared" si="0"/>
        <v>88</v>
      </c>
      <c r="M37" s="5"/>
      <c r="N37" s="5"/>
      <c r="O37" s="7"/>
    </row>
    <row r="38" spans="1:15" ht="15">
      <c r="A38" s="82">
        <v>36</v>
      </c>
      <c r="B38" s="53" t="s">
        <v>221</v>
      </c>
      <c r="C38" s="51" t="s">
        <v>219</v>
      </c>
      <c r="D38" s="52" t="s">
        <v>4</v>
      </c>
      <c r="E38" s="51" t="s">
        <v>7</v>
      </c>
      <c r="F38" s="139" t="s">
        <v>384</v>
      </c>
      <c r="G38" s="112" t="s">
        <v>412</v>
      </c>
      <c r="H38" s="21">
        <v>35</v>
      </c>
      <c r="I38" s="76">
        <v>46</v>
      </c>
      <c r="J38" s="113"/>
      <c r="K38" s="113"/>
      <c r="L38" s="58">
        <f t="shared" si="0"/>
        <v>83</v>
      </c>
      <c r="M38" s="5"/>
      <c r="N38" s="5"/>
      <c r="O38" s="7"/>
    </row>
    <row r="39" spans="1:15" ht="15.75" customHeight="1">
      <c r="A39" s="82">
        <v>37</v>
      </c>
      <c r="B39" s="49" t="s">
        <v>22</v>
      </c>
      <c r="C39" s="47" t="s">
        <v>23</v>
      </c>
      <c r="D39" s="48" t="s">
        <v>17</v>
      </c>
      <c r="E39" s="47" t="s">
        <v>24</v>
      </c>
      <c r="F39" s="134"/>
      <c r="G39" s="23"/>
      <c r="H39" s="19"/>
      <c r="I39" s="20"/>
      <c r="J39" s="25">
        <v>6</v>
      </c>
      <c r="K39" s="25">
        <v>79</v>
      </c>
      <c r="L39" s="58">
        <f t="shared" si="0"/>
        <v>79</v>
      </c>
      <c r="N39" s="5"/>
      <c r="O39" s="18"/>
    </row>
    <row r="40" spans="1:15" ht="15.75" customHeight="1">
      <c r="A40" s="82">
        <v>38</v>
      </c>
      <c r="B40" s="15" t="s">
        <v>11</v>
      </c>
      <c r="C40" s="15" t="s">
        <v>12</v>
      </c>
      <c r="D40" s="45" t="s">
        <v>13</v>
      </c>
      <c r="E40" s="15" t="s">
        <v>14</v>
      </c>
      <c r="F40" s="134"/>
      <c r="G40" s="23"/>
      <c r="H40" s="19"/>
      <c r="I40" s="20"/>
      <c r="J40" s="25">
        <v>7</v>
      </c>
      <c r="K40" s="22">
        <v>76</v>
      </c>
      <c r="L40" s="58">
        <f t="shared" si="0"/>
        <v>76</v>
      </c>
      <c r="M40" s="6"/>
      <c r="N40" s="5"/>
      <c r="O40" s="7"/>
    </row>
    <row r="41" spans="1:15" ht="15">
      <c r="A41" s="82">
        <v>39</v>
      </c>
      <c r="B41" s="15" t="s">
        <v>27</v>
      </c>
      <c r="C41" s="15" t="s">
        <v>28</v>
      </c>
      <c r="D41" s="45" t="s">
        <v>4</v>
      </c>
      <c r="E41" s="15" t="s">
        <v>29</v>
      </c>
      <c r="F41" s="134" t="s">
        <v>117</v>
      </c>
      <c r="G41" s="23" t="s">
        <v>313</v>
      </c>
      <c r="H41" s="19"/>
      <c r="I41" s="20"/>
      <c r="J41" s="25"/>
      <c r="K41" s="25"/>
      <c r="L41" s="58">
        <f t="shared" si="0"/>
        <v>70</v>
      </c>
      <c r="M41" s="6"/>
      <c r="N41" s="5"/>
      <c r="O41" s="7"/>
    </row>
    <row r="42" spans="1:15" ht="15.75" customHeight="1">
      <c r="A42" s="82">
        <v>39</v>
      </c>
      <c r="B42" s="16" t="s">
        <v>104</v>
      </c>
      <c r="C42" s="16" t="s">
        <v>41</v>
      </c>
      <c r="D42" s="46" t="s">
        <v>17</v>
      </c>
      <c r="E42" s="16" t="s">
        <v>103</v>
      </c>
      <c r="F42" s="133"/>
      <c r="G42" s="22"/>
      <c r="H42" s="19"/>
      <c r="I42" s="20"/>
      <c r="J42" s="25">
        <v>11</v>
      </c>
      <c r="K42" s="22">
        <v>70</v>
      </c>
      <c r="L42" s="58">
        <f t="shared" si="0"/>
        <v>70</v>
      </c>
      <c r="N42" s="5"/>
      <c r="O42" s="7"/>
    </row>
    <row r="43" spans="1:15" ht="15">
      <c r="A43" s="82">
        <v>41</v>
      </c>
      <c r="B43" s="49" t="s">
        <v>223</v>
      </c>
      <c r="C43" s="49" t="s">
        <v>224</v>
      </c>
      <c r="D43" s="50" t="s">
        <v>4</v>
      </c>
      <c r="E43" s="49" t="s">
        <v>103</v>
      </c>
      <c r="F43" s="36"/>
      <c r="G43" s="41"/>
      <c r="H43" s="40"/>
      <c r="I43" s="43"/>
      <c r="J43" s="39">
        <v>13</v>
      </c>
      <c r="K43" s="41">
        <v>68</v>
      </c>
      <c r="L43" s="58">
        <f t="shared" si="0"/>
        <v>68</v>
      </c>
      <c r="N43" s="5"/>
      <c r="O43" s="7"/>
    </row>
    <row r="44" spans="1:13" ht="15">
      <c r="A44" s="82">
        <v>42</v>
      </c>
      <c r="B44" s="47" t="s">
        <v>85</v>
      </c>
      <c r="C44" s="47" t="s">
        <v>9</v>
      </c>
      <c r="D44" s="48" t="s">
        <v>4</v>
      </c>
      <c r="E44" s="4" t="s">
        <v>69</v>
      </c>
      <c r="F44" s="133">
        <v>14</v>
      </c>
      <c r="G44" s="22">
        <v>67</v>
      </c>
      <c r="H44" s="19"/>
      <c r="I44" s="20"/>
      <c r="J44" s="25"/>
      <c r="K44" s="22"/>
      <c r="L44" s="58">
        <f t="shared" si="0"/>
        <v>67</v>
      </c>
      <c r="M44" s="5"/>
    </row>
    <row r="45" spans="1:12" ht="15.75" customHeight="1">
      <c r="A45" s="82">
        <v>42</v>
      </c>
      <c r="B45" s="16" t="s">
        <v>102</v>
      </c>
      <c r="C45" s="16" t="s">
        <v>38</v>
      </c>
      <c r="D45" s="46" t="s">
        <v>17</v>
      </c>
      <c r="E45" s="16" t="s">
        <v>103</v>
      </c>
      <c r="F45" s="133"/>
      <c r="G45" s="22"/>
      <c r="H45" s="19">
        <v>14</v>
      </c>
      <c r="I45" s="20">
        <v>67</v>
      </c>
      <c r="J45" s="25"/>
      <c r="K45" s="25"/>
      <c r="L45" s="58">
        <f t="shared" si="0"/>
        <v>67</v>
      </c>
    </row>
    <row r="46" spans="1:15" ht="15">
      <c r="A46" s="82">
        <v>44</v>
      </c>
      <c r="B46" s="49" t="s">
        <v>96</v>
      </c>
      <c r="C46" s="47" t="s">
        <v>34</v>
      </c>
      <c r="D46" s="48" t="s">
        <v>4</v>
      </c>
      <c r="E46" s="47" t="s">
        <v>35</v>
      </c>
      <c r="F46" s="134"/>
      <c r="G46" s="23"/>
      <c r="H46" s="19">
        <v>15</v>
      </c>
      <c r="I46" s="20">
        <v>66</v>
      </c>
      <c r="J46" s="25"/>
      <c r="K46" s="25"/>
      <c r="L46" s="58">
        <f t="shared" si="0"/>
        <v>66</v>
      </c>
      <c r="M46" s="5"/>
      <c r="N46" s="6"/>
      <c r="O46" s="7"/>
    </row>
    <row r="47" spans="1:15" ht="15">
      <c r="A47" s="82">
        <v>45</v>
      </c>
      <c r="B47" s="15" t="s">
        <v>85</v>
      </c>
      <c r="C47" s="15" t="s">
        <v>6</v>
      </c>
      <c r="D47" s="45" t="s">
        <v>4</v>
      </c>
      <c r="E47" s="4" t="s">
        <v>69</v>
      </c>
      <c r="F47" s="133">
        <v>16</v>
      </c>
      <c r="G47" s="22">
        <v>65</v>
      </c>
      <c r="H47" s="19"/>
      <c r="I47" s="20"/>
      <c r="J47" s="25"/>
      <c r="K47" s="22"/>
      <c r="L47" s="58">
        <f t="shared" si="0"/>
        <v>65</v>
      </c>
      <c r="N47" s="5"/>
      <c r="O47" s="7"/>
    </row>
    <row r="48" spans="1:15" ht="15">
      <c r="A48" s="98">
        <v>45</v>
      </c>
      <c r="B48" s="53" t="s">
        <v>302</v>
      </c>
      <c r="C48" s="51" t="s">
        <v>44</v>
      </c>
      <c r="D48" s="52" t="s">
        <v>13</v>
      </c>
      <c r="E48" s="51" t="s">
        <v>303</v>
      </c>
      <c r="F48" s="138"/>
      <c r="G48" s="114"/>
      <c r="H48" s="21">
        <v>16</v>
      </c>
      <c r="I48" s="76">
        <v>65</v>
      </c>
      <c r="J48" s="113"/>
      <c r="K48" s="114"/>
      <c r="L48" s="58">
        <f t="shared" si="0"/>
        <v>65</v>
      </c>
      <c r="N48" s="5"/>
      <c r="O48" s="7"/>
    </row>
    <row r="49" spans="1:15" ht="15">
      <c r="A49" s="82">
        <v>47</v>
      </c>
      <c r="B49" s="15" t="s">
        <v>46</v>
      </c>
      <c r="C49" s="15" t="s">
        <v>47</v>
      </c>
      <c r="D49" s="45" t="s">
        <v>4</v>
      </c>
      <c r="E49" s="15" t="s">
        <v>48</v>
      </c>
      <c r="F49" s="134"/>
      <c r="G49" s="23"/>
      <c r="H49" s="19">
        <v>19</v>
      </c>
      <c r="I49" s="20">
        <v>62</v>
      </c>
      <c r="J49" s="25"/>
      <c r="K49" s="22"/>
      <c r="L49" s="58">
        <f t="shared" si="0"/>
        <v>62</v>
      </c>
      <c r="M49" s="6"/>
      <c r="N49" s="6"/>
      <c r="O49" s="7"/>
    </row>
    <row r="50" spans="1:15" ht="15">
      <c r="A50" s="82">
        <v>47</v>
      </c>
      <c r="B50" s="47" t="s">
        <v>57</v>
      </c>
      <c r="C50" s="47" t="s">
        <v>58</v>
      </c>
      <c r="D50" s="48" t="s">
        <v>13</v>
      </c>
      <c r="E50" s="47" t="s">
        <v>106</v>
      </c>
      <c r="F50" s="133">
        <v>19</v>
      </c>
      <c r="G50" s="22">
        <v>62</v>
      </c>
      <c r="H50" s="19"/>
      <c r="I50" s="20"/>
      <c r="J50" s="25"/>
      <c r="K50" s="110"/>
      <c r="L50" s="58">
        <f t="shared" si="0"/>
        <v>62</v>
      </c>
      <c r="M50" s="6"/>
      <c r="N50" s="6"/>
      <c r="O50" s="7"/>
    </row>
    <row r="51" spans="1:15" ht="15">
      <c r="A51" s="83">
        <v>47</v>
      </c>
      <c r="B51" s="53" t="s">
        <v>289</v>
      </c>
      <c r="C51" s="51" t="s">
        <v>255</v>
      </c>
      <c r="D51" s="52" t="s">
        <v>13</v>
      </c>
      <c r="E51" s="51" t="s">
        <v>290</v>
      </c>
      <c r="F51" s="138">
        <v>47</v>
      </c>
      <c r="G51" s="114">
        <v>34</v>
      </c>
      <c r="H51" s="21"/>
      <c r="I51" s="76"/>
      <c r="J51" s="113">
        <v>53</v>
      </c>
      <c r="K51" s="113">
        <v>28</v>
      </c>
      <c r="L51" s="58">
        <f t="shared" si="0"/>
        <v>62</v>
      </c>
      <c r="M51" s="5"/>
      <c r="N51" s="5"/>
      <c r="O51" s="7"/>
    </row>
    <row r="52" spans="1:12" ht="15">
      <c r="A52" s="83">
        <v>50</v>
      </c>
      <c r="B52" s="53" t="s">
        <v>243</v>
      </c>
      <c r="C52" s="51" t="s">
        <v>44</v>
      </c>
      <c r="D52" s="52" t="s">
        <v>13</v>
      </c>
      <c r="E52" s="51" t="s">
        <v>244</v>
      </c>
      <c r="F52" s="138"/>
      <c r="G52" s="114"/>
      <c r="H52" s="21"/>
      <c r="I52" s="76"/>
      <c r="J52" s="113">
        <v>20</v>
      </c>
      <c r="K52" s="113">
        <v>61</v>
      </c>
      <c r="L52" s="58">
        <f t="shared" si="0"/>
        <v>61</v>
      </c>
    </row>
    <row r="53" spans="1:15" ht="15">
      <c r="A53" s="83">
        <v>50</v>
      </c>
      <c r="B53" s="16" t="s">
        <v>365</v>
      </c>
      <c r="C53" s="16" t="s">
        <v>366</v>
      </c>
      <c r="D53" s="46" t="s">
        <v>13</v>
      </c>
      <c r="E53" s="123" t="s">
        <v>367</v>
      </c>
      <c r="F53" s="139" t="s">
        <v>368</v>
      </c>
      <c r="G53" s="112" t="s">
        <v>414</v>
      </c>
      <c r="H53" s="21"/>
      <c r="I53" s="76"/>
      <c r="J53" s="113"/>
      <c r="K53" s="113"/>
      <c r="L53" s="58">
        <f t="shared" si="0"/>
        <v>61</v>
      </c>
      <c r="M53" s="6"/>
      <c r="N53" s="5"/>
      <c r="O53" s="7"/>
    </row>
    <row r="54" spans="1:15" ht="15">
      <c r="A54" s="83">
        <v>52</v>
      </c>
      <c r="B54" s="53" t="s">
        <v>245</v>
      </c>
      <c r="C54" s="51" t="s">
        <v>61</v>
      </c>
      <c r="D54" s="52" t="s">
        <v>13</v>
      </c>
      <c r="E54" s="51" t="s">
        <v>244</v>
      </c>
      <c r="F54" s="138"/>
      <c r="G54" s="114"/>
      <c r="H54" s="21"/>
      <c r="I54" s="76"/>
      <c r="J54" s="113">
        <v>21</v>
      </c>
      <c r="K54" s="113">
        <v>60</v>
      </c>
      <c r="L54" s="58">
        <f t="shared" si="0"/>
        <v>60</v>
      </c>
      <c r="N54" s="6"/>
      <c r="O54" s="7"/>
    </row>
    <row r="55" spans="1:13" ht="15.75" customHeight="1">
      <c r="A55" s="83">
        <v>53</v>
      </c>
      <c r="B55" s="15" t="s">
        <v>33</v>
      </c>
      <c r="C55" s="15" t="s">
        <v>9</v>
      </c>
      <c r="D55" s="45" t="s">
        <v>4</v>
      </c>
      <c r="E55" s="15" t="s">
        <v>112</v>
      </c>
      <c r="F55" s="134"/>
      <c r="G55" s="23"/>
      <c r="H55" s="19">
        <v>22</v>
      </c>
      <c r="I55" s="20">
        <v>59</v>
      </c>
      <c r="J55" s="25"/>
      <c r="K55" s="25"/>
      <c r="L55" s="58">
        <f t="shared" si="0"/>
        <v>59</v>
      </c>
      <c r="M55" s="6"/>
    </row>
    <row r="56" spans="1:15" ht="15.75" customHeight="1">
      <c r="A56" s="83">
        <v>54</v>
      </c>
      <c r="B56" s="51" t="s">
        <v>39</v>
      </c>
      <c r="C56" s="51" t="s">
        <v>246</v>
      </c>
      <c r="D56" s="52" t="s">
        <v>17</v>
      </c>
      <c r="E56" s="51" t="s">
        <v>247</v>
      </c>
      <c r="F56" s="138"/>
      <c r="G56" s="114"/>
      <c r="H56" s="21"/>
      <c r="I56" s="76"/>
      <c r="J56" s="113">
        <v>23</v>
      </c>
      <c r="K56" s="113">
        <v>58</v>
      </c>
      <c r="L56" s="58">
        <f t="shared" si="0"/>
        <v>58</v>
      </c>
      <c r="N56" s="6"/>
      <c r="O56" s="7"/>
    </row>
    <row r="57" spans="1:15" ht="15.75" customHeight="1">
      <c r="A57" s="82">
        <v>55</v>
      </c>
      <c r="B57" s="15" t="s">
        <v>83</v>
      </c>
      <c r="C57" s="15" t="s">
        <v>84</v>
      </c>
      <c r="D57" s="45" t="s">
        <v>4</v>
      </c>
      <c r="E57" s="4" t="s">
        <v>72</v>
      </c>
      <c r="F57" s="133"/>
      <c r="G57" s="22"/>
      <c r="H57" s="19"/>
      <c r="I57" s="20"/>
      <c r="J57" s="25">
        <v>24</v>
      </c>
      <c r="K57" s="25">
        <v>57</v>
      </c>
      <c r="L57" s="58">
        <f t="shared" si="0"/>
        <v>57</v>
      </c>
      <c r="N57" s="6"/>
      <c r="O57" s="7"/>
    </row>
    <row r="58" spans="1:15" ht="15">
      <c r="A58" s="82">
        <v>55</v>
      </c>
      <c r="B58" s="16" t="s">
        <v>110</v>
      </c>
      <c r="C58" s="16" t="s">
        <v>61</v>
      </c>
      <c r="D58" s="46" t="s">
        <v>13</v>
      </c>
      <c r="E58" s="16" t="s">
        <v>111</v>
      </c>
      <c r="F58" s="133">
        <v>24</v>
      </c>
      <c r="G58" s="22">
        <v>57</v>
      </c>
      <c r="H58" s="19"/>
      <c r="I58" s="20"/>
      <c r="J58" s="25"/>
      <c r="K58" s="25"/>
      <c r="L58" s="58">
        <f t="shared" si="0"/>
        <v>57</v>
      </c>
      <c r="M58" s="5"/>
      <c r="N58" s="5"/>
      <c r="O58" s="7"/>
    </row>
    <row r="59" spans="1:15" ht="15">
      <c r="A59" s="82">
        <v>56</v>
      </c>
      <c r="B59" s="53" t="s">
        <v>248</v>
      </c>
      <c r="C59" s="51" t="s">
        <v>241</v>
      </c>
      <c r="D59" s="52" t="s">
        <v>17</v>
      </c>
      <c r="E59" s="51" t="s">
        <v>249</v>
      </c>
      <c r="F59" s="138"/>
      <c r="G59" s="114"/>
      <c r="H59" s="21"/>
      <c r="I59" s="76"/>
      <c r="J59" s="113">
        <v>26</v>
      </c>
      <c r="K59" s="113">
        <v>55</v>
      </c>
      <c r="L59" s="58">
        <f t="shared" si="0"/>
        <v>55</v>
      </c>
      <c r="M59" s="5"/>
      <c r="N59" s="5"/>
      <c r="O59" s="7"/>
    </row>
    <row r="60" spans="1:15" ht="15" customHeight="1">
      <c r="A60" s="111">
        <v>58</v>
      </c>
      <c r="B60" s="15" t="s">
        <v>62</v>
      </c>
      <c r="C60" s="15" t="s">
        <v>38</v>
      </c>
      <c r="D60" s="45" t="s">
        <v>4</v>
      </c>
      <c r="E60" s="15" t="s">
        <v>60</v>
      </c>
      <c r="F60" s="134"/>
      <c r="G60" s="23"/>
      <c r="H60" s="19">
        <v>27</v>
      </c>
      <c r="I60" s="20">
        <v>54</v>
      </c>
      <c r="J60" s="25"/>
      <c r="K60" s="22"/>
      <c r="L60" s="58">
        <f t="shared" si="0"/>
        <v>54</v>
      </c>
      <c r="M60" s="5"/>
      <c r="N60" s="5"/>
      <c r="O60" s="7"/>
    </row>
    <row r="61" spans="1:15" ht="15">
      <c r="A61" s="84">
        <v>58</v>
      </c>
      <c r="B61" s="53" t="s">
        <v>250</v>
      </c>
      <c r="C61" s="51" t="s">
        <v>251</v>
      </c>
      <c r="D61" s="52" t="s">
        <v>13</v>
      </c>
      <c r="E61" s="51" t="s">
        <v>244</v>
      </c>
      <c r="F61" s="138"/>
      <c r="G61" s="114"/>
      <c r="H61" s="21"/>
      <c r="I61" s="76"/>
      <c r="J61" s="113">
        <v>27</v>
      </c>
      <c r="K61" s="114">
        <v>54</v>
      </c>
      <c r="L61" s="58">
        <f t="shared" si="0"/>
        <v>54</v>
      </c>
      <c r="N61" s="5"/>
      <c r="O61" s="7"/>
    </row>
    <row r="62" spans="1:13" ht="15">
      <c r="A62" s="84">
        <v>60</v>
      </c>
      <c r="B62" s="15" t="s">
        <v>308</v>
      </c>
      <c r="C62" s="15" t="s">
        <v>61</v>
      </c>
      <c r="D62" s="45" t="s">
        <v>4</v>
      </c>
      <c r="E62" s="15" t="s">
        <v>99</v>
      </c>
      <c r="F62" s="134" t="s">
        <v>118</v>
      </c>
      <c r="G62" s="23" t="s">
        <v>413</v>
      </c>
      <c r="H62" s="19"/>
      <c r="I62" s="20"/>
      <c r="J62" s="25"/>
      <c r="K62" s="22"/>
      <c r="L62" s="58">
        <f t="shared" si="0"/>
        <v>53</v>
      </c>
      <c r="M62" s="5"/>
    </row>
    <row r="63" spans="1:12" ht="15">
      <c r="A63" s="84">
        <v>61</v>
      </c>
      <c r="B63" s="53" t="s">
        <v>220</v>
      </c>
      <c r="C63" s="51" t="s">
        <v>181</v>
      </c>
      <c r="D63" s="52" t="s">
        <v>4</v>
      </c>
      <c r="E63" s="51" t="s">
        <v>210</v>
      </c>
      <c r="F63" s="138"/>
      <c r="G63" s="114"/>
      <c r="H63" s="21">
        <v>30</v>
      </c>
      <c r="I63" s="76">
        <v>51</v>
      </c>
      <c r="J63" s="113"/>
      <c r="K63" s="114"/>
      <c r="L63" s="58">
        <f t="shared" si="0"/>
        <v>51</v>
      </c>
    </row>
    <row r="64" spans="1:15" ht="15">
      <c r="A64" s="84">
        <v>62</v>
      </c>
      <c r="B64" s="53" t="s">
        <v>252</v>
      </c>
      <c r="C64" s="51" t="s">
        <v>253</v>
      </c>
      <c r="D64" s="52" t="s">
        <v>17</v>
      </c>
      <c r="E64" s="51" t="s">
        <v>254</v>
      </c>
      <c r="F64" s="138"/>
      <c r="G64" s="114"/>
      <c r="H64" s="21"/>
      <c r="I64" s="76"/>
      <c r="J64" s="113">
        <v>31</v>
      </c>
      <c r="K64" s="114">
        <v>50</v>
      </c>
      <c r="L64" s="58">
        <f t="shared" si="0"/>
        <v>50</v>
      </c>
      <c r="N64" s="6"/>
      <c r="O64" s="7"/>
    </row>
    <row r="65" spans="1:15" ht="15">
      <c r="A65" s="84">
        <v>62</v>
      </c>
      <c r="B65" s="16" t="s">
        <v>369</v>
      </c>
      <c r="C65" s="16" t="s">
        <v>370</v>
      </c>
      <c r="D65" s="46" t="s">
        <v>13</v>
      </c>
      <c r="E65" s="16" t="s">
        <v>92</v>
      </c>
      <c r="F65" s="138">
        <v>31</v>
      </c>
      <c r="G65" s="114">
        <v>50</v>
      </c>
      <c r="H65" s="21"/>
      <c r="I65" s="76"/>
      <c r="J65" s="113"/>
      <c r="K65" s="127"/>
      <c r="L65" s="58">
        <f t="shared" si="0"/>
        <v>50</v>
      </c>
      <c r="N65" s="6"/>
      <c r="O65" s="7"/>
    </row>
    <row r="66" spans="1:15" ht="15" customHeight="1">
      <c r="A66" s="84">
        <v>64</v>
      </c>
      <c r="B66" s="16" t="s">
        <v>114</v>
      </c>
      <c r="C66" s="16" t="s">
        <v>115</v>
      </c>
      <c r="D66" s="45" t="s">
        <v>13</v>
      </c>
      <c r="E66" s="16" t="s">
        <v>106</v>
      </c>
      <c r="F66" s="133"/>
      <c r="G66" s="22"/>
      <c r="H66" s="19">
        <v>32</v>
      </c>
      <c r="I66" s="20">
        <v>49</v>
      </c>
      <c r="J66" s="25"/>
      <c r="K66" s="25"/>
      <c r="L66" s="58">
        <f t="shared" si="0"/>
        <v>49</v>
      </c>
      <c r="M66" s="5"/>
      <c r="N66" s="6"/>
      <c r="O66" s="7"/>
    </row>
    <row r="67" spans="1:15" ht="15">
      <c r="A67" s="84">
        <v>65</v>
      </c>
      <c r="B67" s="16" t="s">
        <v>144</v>
      </c>
      <c r="C67" s="16" t="s">
        <v>218</v>
      </c>
      <c r="D67" s="46" t="s">
        <v>13</v>
      </c>
      <c r="E67" s="123" t="s">
        <v>367</v>
      </c>
      <c r="F67" s="139" t="s">
        <v>371</v>
      </c>
      <c r="G67" s="112" t="s">
        <v>415</v>
      </c>
      <c r="H67" s="21"/>
      <c r="I67" s="76"/>
      <c r="J67" s="113"/>
      <c r="K67" s="113"/>
      <c r="L67" s="58">
        <f t="shared" si="0"/>
        <v>48</v>
      </c>
      <c r="M67" s="5"/>
      <c r="N67" s="5"/>
      <c r="O67" s="7"/>
    </row>
    <row r="68" spans="1:13" s="115" customFormat="1" ht="15">
      <c r="A68" s="111">
        <v>66</v>
      </c>
      <c r="B68" s="47" t="s">
        <v>64</v>
      </c>
      <c r="C68" s="47" t="s">
        <v>65</v>
      </c>
      <c r="D68" s="48" t="s">
        <v>4</v>
      </c>
      <c r="E68" s="47" t="s">
        <v>66</v>
      </c>
      <c r="F68" s="143"/>
      <c r="G68" s="33"/>
      <c r="H68" s="32">
        <v>34</v>
      </c>
      <c r="I68" s="34">
        <v>47</v>
      </c>
      <c r="J68" s="35"/>
      <c r="K68" s="33"/>
      <c r="L68" s="58">
        <f aca="true" t="shared" si="1" ref="L68:L109">G68+I68+K68</f>
        <v>47</v>
      </c>
      <c r="M68" s="6"/>
    </row>
    <row r="69" spans="1:15" s="115" customFormat="1" ht="15" customHeight="1">
      <c r="A69" s="84">
        <v>66</v>
      </c>
      <c r="B69" s="51" t="s">
        <v>86</v>
      </c>
      <c r="C69" s="51" t="s">
        <v>87</v>
      </c>
      <c r="D69" s="52" t="s">
        <v>17</v>
      </c>
      <c r="E69" s="117" t="s">
        <v>73</v>
      </c>
      <c r="F69" s="138"/>
      <c r="G69" s="114"/>
      <c r="H69" s="21"/>
      <c r="I69" s="76"/>
      <c r="J69" s="113">
        <v>34</v>
      </c>
      <c r="K69" s="113">
        <v>47</v>
      </c>
      <c r="L69" s="58">
        <f t="shared" si="1"/>
        <v>47</v>
      </c>
      <c r="N69" s="6"/>
      <c r="O69" s="116"/>
    </row>
    <row r="70" spans="1:15" ht="15" customHeight="1">
      <c r="A70" s="84">
        <v>66</v>
      </c>
      <c r="B70" s="53" t="s">
        <v>372</v>
      </c>
      <c r="C70" s="51" t="s">
        <v>226</v>
      </c>
      <c r="D70" s="52" t="s">
        <v>13</v>
      </c>
      <c r="E70" s="123" t="s">
        <v>373</v>
      </c>
      <c r="F70" s="138">
        <v>34</v>
      </c>
      <c r="G70" s="114">
        <v>47</v>
      </c>
      <c r="H70" s="21"/>
      <c r="I70" s="76"/>
      <c r="J70" s="113"/>
      <c r="K70" s="113"/>
      <c r="L70" s="58">
        <f t="shared" si="1"/>
        <v>47</v>
      </c>
      <c r="M70" s="5"/>
      <c r="N70" s="5"/>
      <c r="O70" s="7"/>
    </row>
    <row r="71" spans="1:12" ht="15">
      <c r="A71" s="84">
        <v>69</v>
      </c>
      <c r="B71" s="53" t="s">
        <v>259</v>
      </c>
      <c r="C71" s="51" t="s">
        <v>246</v>
      </c>
      <c r="D71" s="52" t="s">
        <v>17</v>
      </c>
      <c r="E71" s="51" t="s">
        <v>260</v>
      </c>
      <c r="F71" s="138"/>
      <c r="G71" s="114"/>
      <c r="H71" s="21"/>
      <c r="I71" s="76"/>
      <c r="J71" s="113">
        <v>35</v>
      </c>
      <c r="K71" s="113">
        <v>46</v>
      </c>
      <c r="L71" s="58">
        <f t="shared" si="1"/>
        <v>46</v>
      </c>
    </row>
    <row r="72" spans="1:15" ht="15">
      <c r="A72" s="84">
        <v>70</v>
      </c>
      <c r="B72" s="15" t="s">
        <v>63</v>
      </c>
      <c r="C72" s="15" t="s">
        <v>3</v>
      </c>
      <c r="D72" s="45" t="s">
        <v>4</v>
      </c>
      <c r="E72" s="15" t="s">
        <v>112</v>
      </c>
      <c r="F72" s="133">
        <v>36</v>
      </c>
      <c r="G72" s="22">
        <v>45</v>
      </c>
      <c r="H72" s="19"/>
      <c r="I72" s="20"/>
      <c r="J72" s="25"/>
      <c r="K72" s="25"/>
      <c r="L72" s="58">
        <f t="shared" si="1"/>
        <v>45</v>
      </c>
      <c r="M72" s="6"/>
      <c r="N72" s="6"/>
      <c r="O72" s="7"/>
    </row>
    <row r="73" spans="1:13" ht="15.75" thickBot="1">
      <c r="A73" s="85">
        <v>70</v>
      </c>
      <c r="B73" s="107" t="s">
        <v>90</v>
      </c>
      <c r="C73" s="107" t="s">
        <v>3</v>
      </c>
      <c r="D73" s="90" t="s">
        <v>4</v>
      </c>
      <c r="E73" s="105" t="s">
        <v>71</v>
      </c>
      <c r="F73" s="141"/>
      <c r="G73" s="81"/>
      <c r="H73" s="77">
        <v>36</v>
      </c>
      <c r="I73" s="78">
        <v>45</v>
      </c>
      <c r="J73" s="25"/>
      <c r="K73" s="25"/>
      <c r="L73" s="58">
        <f t="shared" si="1"/>
        <v>45</v>
      </c>
      <c r="M73" s="5"/>
    </row>
    <row r="74" spans="1:13" ht="15">
      <c r="A74" s="84">
        <v>70</v>
      </c>
      <c r="B74" s="51" t="s">
        <v>261</v>
      </c>
      <c r="C74" s="51" t="s">
        <v>9</v>
      </c>
      <c r="D74" s="52" t="s">
        <v>13</v>
      </c>
      <c r="E74" s="51" t="s">
        <v>262</v>
      </c>
      <c r="F74" s="142"/>
      <c r="G74" s="119"/>
      <c r="H74" s="108"/>
      <c r="I74" s="95"/>
      <c r="J74" s="118">
        <v>36</v>
      </c>
      <c r="K74" s="119">
        <v>45</v>
      </c>
      <c r="L74" s="58">
        <f t="shared" si="1"/>
        <v>45</v>
      </c>
      <c r="M74" s="5"/>
    </row>
    <row r="75" spans="1:13" ht="15">
      <c r="A75" s="84">
        <v>73</v>
      </c>
      <c r="B75" s="16" t="s">
        <v>93</v>
      </c>
      <c r="C75" s="16" t="s">
        <v>94</v>
      </c>
      <c r="D75" s="46" t="s">
        <v>13</v>
      </c>
      <c r="E75" s="15" t="s">
        <v>95</v>
      </c>
      <c r="F75" s="143">
        <v>37</v>
      </c>
      <c r="G75" s="33">
        <v>44</v>
      </c>
      <c r="H75" s="32"/>
      <c r="I75" s="34"/>
      <c r="J75" s="35"/>
      <c r="K75" s="33"/>
      <c r="L75" s="58">
        <f t="shared" si="1"/>
        <v>44</v>
      </c>
      <c r="M75" s="5"/>
    </row>
    <row r="76" spans="1:15" ht="15">
      <c r="A76" s="84">
        <v>73</v>
      </c>
      <c r="B76" s="53" t="s">
        <v>304</v>
      </c>
      <c r="C76" s="51" t="s">
        <v>305</v>
      </c>
      <c r="D76" s="52" t="s">
        <v>13</v>
      </c>
      <c r="E76" s="51" t="s">
        <v>306</v>
      </c>
      <c r="F76" s="142"/>
      <c r="G76" s="119"/>
      <c r="H76" s="108">
        <v>37</v>
      </c>
      <c r="I76" s="95">
        <v>44</v>
      </c>
      <c r="J76" s="118"/>
      <c r="K76" s="119"/>
      <c r="L76" s="58">
        <f t="shared" si="1"/>
        <v>44</v>
      </c>
      <c r="M76" s="6"/>
      <c r="N76" s="6"/>
      <c r="O76" s="7"/>
    </row>
    <row r="77" spans="1:15" ht="15">
      <c r="A77" s="84">
        <v>75</v>
      </c>
      <c r="B77" s="16" t="s">
        <v>374</v>
      </c>
      <c r="C77" s="16" t="s">
        <v>375</v>
      </c>
      <c r="D77" s="46" t="s">
        <v>13</v>
      </c>
      <c r="E77" s="123" t="s">
        <v>376</v>
      </c>
      <c r="F77" s="144">
        <v>39</v>
      </c>
      <c r="G77" s="119">
        <v>42</v>
      </c>
      <c r="H77" s="108"/>
      <c r="I77" s="95"/>
      <c r="J77" s="118"/>
      <c r="K77" s="119"/>
      <c r="L77" s="58">
        <f t="shared" si="1"/>
        <v>42</v>
      </c>
      <c r="N77" s="5"/>
      <c r="O77" s="7"/>
    </row>
    <row r="78" spans="1:13" ht="15">
      <c r="A78" s="84">
        <v>76</v>
      </c>
      <c r="B78" s="16" t="s">
        <v>377</v>
      </c>
      <c r="C78" s="16" t="s">
        <v>378</v>
      </c>
      <c r="D78" s="46" t="s">
        <v>13</v>
      </c>
      <c r="E78" s="123" t="s">
        <v>379</v>
      </c>
      <c r="F78" s="144">
        <v>40</v>
      </c>
      <c r="G78" s="119">
        <v>41</v>
      </c>
      <c r="H78" s="108"/>
      <c r="I78" s="95"/>
      <c r="J78" s="118"/>
      <c r="K78" s="119"/>
      <c r="L78" s="58">
        <f t="shared" si="1"/>
        <v>41</v>
      </c>
      <c r="M78" s="5"/>
    </row>
    <row r="79" spans="1:13" ht="15.75" thickBot="1">
      <c r="A79" s="85">
        <v>77</v>
      </c>
      <c r="B79" s="92" t="s">
        <v>116</v>
      </c>
      <c r="C79" s="92" t="s">
        <v>61</v>
      </c>
      <c r="D79" s="90" t="s">
        <v>13</v>
      </c>
      <c r="E79" s="92" t="s">
        <v>106</v>
      </c>
      <c r="F79" s="141">
        <v>41</v>
      </c>
      <c r="G79" s="81">
        <v>40</v>
      </c>
      <c r="H79" s="77"/>
      <c r="I79" s="78"/>
      <c r="J79" s="80"/>
      <c r="K79" s="81"/>
      <c r="L79" s="58">
        <f t="shared" si="1"/>
        <v>40</v>
      </c>
      <c r="M79" s="5"/>
    </row>
    <row r="80" spans="1:12" ht="15">
      <c r="A80" s="84">
        <v>77</v>
      </c>
      <c r="B80" s="53" t="s">
        <v>180</v>
      </c>
      <c r="C80" s="51" t="s">
        <v>61</v>
      </c>
      <c r="D80" s="52" t="s">
        <v>4</v>
      </c>
      <c r="E80" s="51" t="s">
        <v>307</v>
      </c>
      <c r="F80" s="142"/>
      <c r="G80" s="119"/>
      <c r="H80" s="108">
        <v>41</v>
      </c>
      <c r="I80" s="95">
        <v>40</v>
      </c>
      <c r="J80" s="118"/>
      <c r="K80" s="119"/>
      <c r="L80" s="58">
        <f t="shared" si="1"/>
        <v>40</v>
      </c>
    </row>
    <row r="81" spans="1:13" ht="15">
      <c r="A81" s="84">
        <v>79</v>
      </c>
      <c r="B81" s="53" t="s">
        <v>136</v>
      </c>
      <c r="C81" s="51" t="s">
        <v>130</v>
      </c>
      <c r="D81" s="52" t="s">
        <v>4</v>
      </c>
      <c r="E81" s="51" t="s">
        <v>82</v>
      </c>
      <c r="F81" s="143"/>
      <c r="G81" s="33"/>
      <c r="H81" s="32">
        <v>42</v>
      </c>
      <c r="I81" s="34">
        <v>39</v>
      </c>
      <c r="J81" s="35"/>
      <c r="K81" s="33"/>
      <c r="L81" s="58">
        <f t="shared" si="1"/>
        <v>39</v>
      </c>
      <c r="M81" s="5"/>
    </row>
    <row r="82" spans="1:15" ht="15">
      <c r="A82" s="84">
        <v>79</v>
      </c>
      <c r="B82" s="16" t="s">
        <v>380</v>
      </c>
      <c r="C82" s="16" t="s">
        <v>6</v>
      </c>
      <c r="D82" s="46" t="s">
        <v>13</v>
      </c>
      <c r="E82" s="123" t="s">
        <v>373</v>
      </c>
      <c r="F82" s="140" t="s">
        <v>381</v>
      </c>
      <c r="G82" s="120" t="s">
        <v>416</v>
      </c>
      <c r="H82" s="108"/>
      <c r="I82" s="95"/>
      <c r="J82" s="118"/>
      <c r="K82" s="119"/>
      <c r="L82" s="58">
        <f t="shared" si="1"/>
        <v>39</v>
      </c>
      <c r="N82" s="5"/>
      <c r="O82" s="7"/>
    </row>
    <row r="83" spans="1:12" ht="15">
      <c r="A83" s="84">
        <v>81</v>
      </c>
      <c r="B83" s="53" t="s">
        <v>271</v>
      </c>
      <c r="C83" s="51" t="s">
        <v>113</v>
      </c>
      <c r="D83" s="52" t="s">
        <v>17</v>
      </c>
      <c r="E83" s="51" t="s">
        <v>272</v>
      </c>
      <c r="F83" s="142"/>
      <c r="G83" s="119"/>
      <c r="H83" s="108"/>
      <c r="I83" s="95"/>
      <c r="J83" s="118">
        <v>43</v>
      </c>
      <c r="K83" s="119">
        <v>38</v>
      </c>
      <c r="L83" s="58">
        <f t="shared" si="1"/>
        <v>38</v>
      </c>
    </row>
    <row r="84" spans="1:12" ht="15">
      <c r="A84" s="84">
        <v>81</v>
      </c>
      <c r="B84" s="53" t="s">
        <v>382</v>
      </c>
      <c r="C84" s="51" t="s">
        <v>37</v>
      </c>
      <c r="D84" s="52" t="s">
        <v>13</v>
      </c>
      <c r="E84" s="123" t="s">
        <v>383</v>
      </c>
      <c r="F84" s="142">
        <v>43</v>
      </c>
      <c r="G84" s="119">
        <v>38</v>
      </c>
      <c r="H84" s="108"/>
      <c r="I84" s="95"/>
      <c r="J84" s="118"/>
      <c r="K84" s="119"/>
      <c r="L84" s="58">
        <f t="shared" si="1"/>
        <v>38</v>
      </c>
    </row>
    <row r="85" spans="1:13" ht="15">
      <c r="A85" s="84">
        <v>83</v>
      </c>
      <c r="B85" s="53" t="s">
        <v>273</v>
      </c>
      <c r="C85" s="51" t="s">
        <v>87</v>
      </c>
      <c r="D85" s="52" t="s">
        <v>17</v>
      </c>
      <c r="E85" s="51" t="s">
        <v>274</v>
      </c>
      <c r="F85" s="142"/>
      <c r="G85" s="119"/>
      <c r="H85" s="108"/>
      <c r="I85" s="95"/>
      <c r="J85" s="118">
        <v>44</v>
      </c>
      <c r="K85" s="119">
        <v>37</v>
      </c>
      <c r="L85" s="58">
        <f t="shared" si="1"/>
        <v>37</v>
      </c>
      <c r="M85" s="6"/>
    </row>
    <row r="86" spans="1:15" ht="15">
      <c r="A86" s="84">
        <v>83</v>
      </c>
      <c r="B86" s="53" t="s">
        <v>311</v>
      </c>
      <c r="C86" s="51" t="s">
        <v>226</v>
      </c>
      <c r="D86" s="52" t="s">
        <v>13</v>
      </c>
      <c r="E86" s="51" t="s">
        <v>312</v>
      </c>
      <c r="F86" s="142"/>
      <c r="G86" s="119"/>
      <c r="H86" s="108">
        <v>44</v>
      </c>
      <c r="I86" s="95">
        <v>37</v>
      </c>
      <c r="J86" s="118"/>
      <c r="K86" s="119"/>
      <c r="L86" s="58">
        <f t="shared" si="1"/>
        <v>37</v>
      </c>
      <c r="N86" s="6"/>
      <c r="O86" s="7"/>
    </row>
    <row r="87" spans="1:12" ht="15">
      <c r="A87" s="84">
        <v>85</v>
      </c>
      <c r="B87" s="15" t="s">
        <v>31</v>
      </c>
      <c r="C87" s="15" t="s">
        <v>32</v>
      </c>
      <c r="D87" s="45" t="s">
        <v>17</v>
      </c>
      <c r="E87" s="15" t="s">
        <v>24</v>
      </c>
      <c r="F87" s="145"/>
      <c r="G87" s="42"/>
      <c r="H87" s="32"/>
      <c r="I87" s="34"/>
      <c r="J87" s="35">
        <v>45</v>
      </c>
      <c r="K87" s="33">
        <v>36</v>
      </c>
      <c r="L87" s="58">
        <f t="shared" si="1"/>
        <v>36</v>
      </c>
    </row>
    <row r="88" spans="1:13" ht="15.75" thickBot="1">
      <c r="A88" s="85">
        <v>85</v>
      </c>
      <c r="B88" s="88" t="s">
        <v>385</v>
      </c>
      <c r="C88" s="89" t="s">
        <v>386</v>
      </c>
      <c r="D88" s="91" t="s">
        <v>13</v>
      </c>
      <c r="E88" s="125" t="s">
        <v>367</v>
      </c>
      <c r="F88" s="146">
        <v>45</v>
      </c>
      <c r="G88" s="122">
        <v>36</v>
      </c>
      <c r="H88" s="109"/>
      <c r="I88" s="106"/>
      <c r="J88" s="121"/>
      <c r="K88" s="122"/>
      <c r="L88" s="58">
        <f t="shared" si="1"/>
        <v>36</v>
      </c>
      <c r="M88" s="5"/>
    </row>
    <row r="89" spans="1:13" ht="15">
      <c r="A89" s="84">
        <v>87</v>
      </c>
      <c r="B89" s="16" t="s">
        <v>387</v>
      </c>
      <c r="C89" s="16" t="s">
        <v>16</v>
      </c>
      <c r="D89" s="46" t="s">
        <v>17</v>
      </c>
      <c r="E89" s="124" t="s">
        <v>388</v>
      </c>
      <c r="F89" s="140" t="s">
        <v>389</v>
      </c>
      <c r="G89" s="120" t="s">
        <v>417</v>
      </c>
      <c r="H89" s="108"/>
      <c r="I89" s="95"/>
      <c r="J89" s="118"/>
      <c r="K89" s="119"/>
      <c r="L89" s="58">
        <f t="shared" si="1"/>
        <v>35</v>
      </c>
      <c r="M89" s="5"/>
    </row>
    <row r="90" spans="1:15" ht="15">
      <c r="A90" s="84">
        <v>87</v>
      </c>
      <c r="B90" s="53" t="s">
        <v>223</v>
      </c>
      <c r="C90" s="51" t="s">
        <v>275</v>
      </c>
      <c r="D90" s="52" t="s">
        <v>17</v>
      </c>
      <c r="E90" s="51" t="s">
        <v>103</v>
      </c>
      <c r="F90" s="142"/>
      <c r="G90" s="119"/>
      <c r="H90" s="108"/>
      <c r="I90" s="95"/>
      <c r="J90" s="118">
        <v>46</v>
      </c>
      <c r="K90" s="119">
        <v>35</v>
      </c>
      <c r="L90" s="58">
        <f t="shared" si="1"/>
        <v>35</v>
      </c>
      <c r="N90" s="5"/>
      <c r="O90" s="7"/>
    </row>
    <row r="91" spans="1:12" ht="15">
      <c r="A91" s="84">
        <v>89</v>
      </c>
      <c r="B91" s="53" t="s">
        <v>276</v>
      </c>
      <c r="C91" s="51" t="s">
        <v>277</v>
      </c>
      <c r="D91" s="52" t="s">
        <v>17</v>
      </c>
      <c r="E91" s="51" t="s">
        <v>278</v>
      </c>
      <c r="F91" s="142"/>
      <c r="G91" s="119"/>
      <c r="H91" s="108"/>
      <c r="I91" s="95"/>
      <c r="J91" s="118">
        <v>47</v>
      </c>
      <c r="K91" s="119">
        <v>34</v>
      </c>
      <c r="L91" s="58">
        <f t="shared" si="1"/>
        <v>34</v>
      </c>
    </row>
    <row r="92" spans="1:13" ht="15">
      <c r="A92" s="84">
        <v>90</v>
      </c>
      <c r="B92" s="53" t="s">
        <v>390</v>
      </c>
      <c r="C92" s="51" t="s">
        <v>51</v>
      </c>
      <c r="D92" s="52" t="s">
        <v>13</v>
      </c>
      <c r="E92" s="123" t="s">
        <v>383</v>
      </c>
      <c r="F92" s="142">
        <v>48</v>
      </c>
      <c r="G92" s="119">
        <v>33</v>
      </c>
      <c r="H92" s="108"/>
      <c r="I92" s="95"/>
      <c r="J92" s="118"/>
      <c r="K92" s="119"/>
      <c r="L92" s="58">
        <f t="shared" si="1"/>
        <v>33</v>
      </c>
      <c r="M92" s="5"/>
    </row>
    <row r="93" spans="1:13" ht="15">
      <c r="A93" s="84">
        <v>91</v>
      </c>
      <c r="B93" s="53" t="s">
        <v>280</v>
      </c>
      <c r="C93" s="51" t="s">
        <v>281</v>
      </c>
      <c r="D93" s="52" t="s">
        <v>17</v>
      </c>
      <c r="E93" s="51" t="s">
        <v>282</v>
      </c>
      <c r="F93" s="142"/>
      <c r="G93" s="119"/>
      <c r="H93" s="108"/>
      <c r="I93" s="95"/>
      <c r="J93" s="118">
        <v>49</v>
      </c>
      <c r="K93" s="119">
        <v>32</v>
      </c>
      <c r="L93" s="58">
        <f t="shared" si="1"/>
        <v>32</v>
      </c>
      <c r="M93" s="5"/>
    </row>
    <row r="94" spans="1:15" ht="15">
      <c r="A94" s="84">
        <v>91</v>
      </c>
      <c r="B94" s="51" t="s">
        <v>227</v>
      </c>
      <c r="C94" s="51" t="s">
        <v>218</v>
      </c>
      <c r="D94" s="52" t="s">
        <v>13</v>
      </c>
      <c r="E94" s="123" t="s">
        <v>391</v>
      </c>
      <c r="F94" s="142">
        <v>49</v>
      </c>
      <c r="G94" s="119">
        <v>32</v>
      </c>
      <c r="H94" s="108"/>
      <c r="I94" s="95"/>
      <c r="J94" s="118"/>
      <c r="K94" s="119"/>
      <c r="L94" s="58">
        <f t="shared" si="1"/>
        <v>32</v>
      </c>
      <c r="N94" s="6"/>
      <c r="O94" s="7"/>
    </row>
    <row r="95" spans="1:12" ht="15">
      <c r="A95" s="84">
        <v>93</v>
      </c>
      <c r="B95" s="53" t="s">
        <v>39</v>
      </c>
      <c r="C95" s="51" t="s">
        <v>283</v>
      </c>
      <c r="D95" s="52" t="s">
        <v>17</v>
      </c>
      <c r="E95" s="51" t="s">
        <v>284</v>
      </c>
      <c r="F95" s="142"/>
      <c r="G95" s="119"/>
      <c r="H95" s="108"/>
      <c r="I95" s="95"/>
      <c r="J95" s="118">
        <v>50</v>
      </c>
      <c r="K95" s="119">
        <v>31</v>
      </c>
      <c r="L95" s="58">
        <f t="shared" si="1"/>
        <v>31</v>
      </c>
    </row>
    <row r="96" spans="1:12" ht="15">
      <c r="A96" s="84">
        <v>93</v>
      </c>
      <c r="B96" s="53" t="s">
        <v>287</v>
      </c>
      <c r="C96" s="51" t="s">
        <v>218</v>
      </c>
      <c r="D96" s="52" t="s">
        <v>13</v>
      </c>
      <c r="E96" s="123" t="s">
        <v>392</v>
      </c>
      <c r="F96" s="142">
        <v>50</v>
      </c>
      <c r="G96" s="119">
        <v>31</v>
      </c>
      <c r="H96" s="108"/>
      <c r="I96" s="95"/>
      <c r="J96" s="118"/>
      <c r="K96" s="119"/>
      <c r="L96" s="58">
        <f t="shared" si="1"/>
        <v>31</v>
      </c>
    </row>
    <row r="97" spans="1:13" ht="15">
      <c r="A97" s="84">
        <v>95</v>
      </c>
      <c r="B97" s="53" t="s">
        <v>285</v>
      </c>
      <c r="C97" s="51" t="s">
        <v>226</v>
      </c>
      <c r="D97" s="52" t="s">
        <v>4</v>
      </c>
      <c r="E97" s="51" t="s">
        <v>286</v>
      </c>
      <c r="F97" s="142"/>
      <c r="G97" s="119"/>
      <c r="H97" s="108"/>
      <c r="I97" s="95"/>
      <c r="J97" s="118">
        <v>51</v>
      </c>
      <c r="K97" s="119">
        <v>30</v>
      </c>
      <c r="L97" s="58">
        <f t="shared" si="1"/>
        <v>30</v>
      </c>
      <c r="M97" s="5"/>
    </row>
    <row r="98" spans="1:15" ht="15">
      <c r="A98" s="84">
        <v>95</v>
      </c>
      <c r="B98" s="16" t="s">
        <v>393</v>
      </c>
      <c r="C98" s="16" t="s">
        <v>44</v>
      </c>
      <c r="D98" s="46" t="s">
        <v>13</v>
      </c>
      <c r="E98" s="126" t="s">
        <v>394</v>
      </c>
      <c r="F98" s="140" t="s">
        <v>395</v>
      </c>
      <c r="G98" s="120" t="s">
        <v>418</v>
      </c>
      <c r="H98" s="108"/>
      <c r="I98" s="95"/>
      <c r="J98" s="118"/>
      <c r="K98" s="119"/>
      <c r="L98" s="58">
        <f t="shared" si="1"/>
        <v>30</v>
      </c>
      <c r="M98" s="5"/>
      <c r="N98" s="5"/>
      <c r="O98" s="7"/>
    </row>
    <row r="99" spans="1:12" ht="15">
      <c r="A99" s="84">
        <v>97</v>
      </c>
      <c r="B99" s="53" t="s">
        <v>287</v>
      </c>
      <c r="C99" s="51" t="s">
        <v>218</v>
      </c>
      <c r="D99" s="52" t="s">
        <v>13</v>
      </c>
      <c r="E99" s="51" t="s">
        <v>288</v>
      </c>
      <c r="F99" s="142"/>
      <c r="G99" s="119"/>
      <c r="H99" s="108"/>
      <c r="I99" s="95"/>
      <c r="J99" s="118">
        <v>52</v>
      </c>
      <c r="K99" s="119">
        <v>29</v>
      </c>
      <c r="L99" s="58">
        <f t="shared" si="1"/>
        <v>29</v>
      </c>
    </row>
    <row r="100" spans="1:12" ht="15">
      <c r="A100" s="84">
        <v>98</v>
      </c>
      <c r="B100" s="51" t="s">
        <v>396</v>
      </c>
      <c r="C100" s="51" t="s">
        <v>181</v>
      </c>
      <c r="D100" s="52" t="s">
        <v>13</v>
      </c>
      <c r="E100" s="123" t="s">
        <v>397</v>
      </c>
      <c r="F100" s="142">
        <v>53</v>
      </c>
      <c r="G100" s="119">
        <v>28</v>
      </c>
      <c r="H100" s="108"/>
      <c r="I100" s="95"/>
      <c r="J100" s="118"/>
      <c r="K100" s="119"/>
      <c r="L100" s="58">
        <f t="shared" si="1"/>
        <v>28</v>
      </c>
    </row>
    <row r="101" spans="1:12" ht="15">
      <c r="A101" s="84">
        <v>99</v>
      </c>
      <c r="B101" s="51" t="s">
        <v>398</v>
      </c>
      <c r="C101" s="51" t="s">
        <v>399</v>
      </c>
      <c r="D101" s="52" t="s">
        <v>13</v>
      </c>
      <c r="E101" s="51" t="s">
        <v>400</v>
      </c>
      <c r="F101" s="142">
        <v>54</v>
      </c>
      <c r="G101" s="119">
        <v>27</v>
      </c>
      <c r="H101" s="108"/>
      <c r="I101" s="95"/>
      <c r="J101" s="118"/>
      <c r="K101" s="119"/>
      <c r="L101" s="58">
        <f t="shared" si="1"/>
        <v>27</v>
      </c>
    </row>
    <row r="102" spans="1:12" ht="15">
      <c r="A102" s="84">
        <v>99</v>
      </c>
      <c r="B102" s="53" t="s">
        <v>291</v>
      </c>
      <c r="C102" s="51" t="s">
        <v>241</v>
      </c>
      <c r="D102" s="52" t="s">
        <v>17</v>
      </c>
      <c r="E102" s="51" t="s">
        <v>272</v>
      </c>
      <c r="F102" s="142"/>
      <c r="G102" s="119"/>
      <c r="H102" s="108"/>
      <c r="I102" s="95"/>
      <c r="J102" s="118">
        <v>54</v>
      </c>
      <c r="K102" s="119">
        <v>27</v>
      </c>
      <c r="L102" s="58">
        <f t="shared" si="1"/>
        <v>27</v>
      </c>
    </row>
    <row r="103" spans="1:12" ht="15">
      <c r="A103" s="84">
        <v>101</v>
      </c>
      <c r="B103" s="53" t="s">
        <v>292</v>
      </c>
      <c r="C103" s="51" t="s">
        <v>293</v>
      </c>
      <c r="D103" s="52" t="s">
        <v>17</v>
      </c>
      <c r="E103" s="51" t="s">
        <v>272</v>
      </c>
      <c r="F103" s="142"/>
      <c r="G103" s="119"/>
      <c r="H103" s="108"/>
      <c r="I103" s="95"/>
      <c r="J103" s="118">
        <v>55</v>
      </c>
      <c r="K103" s="119">
        <v>26</v>
      </c>
      <c r="L103" s="58">
        <f t="shared" si="1"/>
        <v>26</v>
      </c>
    </row>
    <row r="104" spans="1:13" ht="15">
      <c r="A104" s="84">
        <v>101</v>
      </c>
      <c r="B104" s="53" t="s">
        <v>401</v>
      </c>
      <c r="C104" s="51" t="s">
        <v>402</v>
      </c>
      <c r="D104" s="52" t="s">
        <v>13</v>
      </c>
      <c r="E104" s="123" t="s">
        <v>403</v>
      </c>
      <c r="F104" s="142">
        <v>55</v>
      </c>
      <c r="G104" s="119">
        <v>26</v>
      </c>
      <c r="H104" s="108"/>
      <c r="I104" s="95"/>
      <c r="J104" s="118"/>
      <c r="K104" s="119"/>
      <c r="L104" s="58">
        <f t="shared" si="1"/>
        <v>26</v>
      </c>
      <c r="M104" s="5"/>
    </row>
    <row r="105" spans="1:12" ht="15">
      <c r="A105" s="84">
        <v>103</v>
      </c>
      <c r="B105" s="53" t="s">
        <v>294</v>
      </c>
      <c r="C105" s="51" t="s">
        <v>253</v>
      </c>
      <c r="D105" s="52" t="s">
        <v>17</v>
      </c>
      <c r="E105" s="51" t="s">
        <v>272</v>
      </c>
      <c r="F105" s="142"/>
      <c r="G105" s="119"/>
      <c r="H105" s="108"/>
      <c r="I105" s="95"/>
      <c r="J105" s="118">
        <v>56</v>
      </c>
      <c r="K105" s="119">
        <v>25</v>
      </c>
      <c r="L105" s="58">
        <f t="shared" si="1"/>
        <v>25</v>
      </c>
    </row>
    <row r="106" spans="1:13" ht="15">
      <c r="A106" s="84">
        <v>104</v>
      </c>
      <c r="B106" s="53" t="s">
        <v>295</v>
      </c>
      <c r="C106" s="51" t="s">
        <v>296</v>
      </c>
      <c r="D106" s="52" t="s">
        <v>17</v>
      </c>
      <c r="E106" s="51" t="s">
        <v>282</v>
      </c>
      <c r="F106" s="142"/>
      <c r="G106" s="119"/>
      <c r="H106" s="108"/>
      <c r="I106" s="95"/>
      <c r="J106" s="118">
        <v>57</v>
      </c>
      <c r="K106" s="119">
        <v>24</v>
      </c>
      <c r="L106" s="58">
        <f t="shared" si="1"/>
        <v>24</v>
      </c>
      <c r="M106" s="5"/>
    </row>
    <row r="107" spans="1:13" ht="15">
      <c r="A107" s="84">
        <v>105</v>
      </c>
      <c r="B107" s="53" t="s">
        <v>297</v>
      </c>
      <c r="C107" s="51" t="s">
        <v>293</v>
      </c>
      <c r="D107" s="52" t="s">
        <v>17</v>
      </c>
      <c r="E107" s="51" t="s">
        <v>298</v>
      </c>
      <c r="F107" s="142"/>
      <c r="G107" s="119"/>
      <c r="H107" s="108"/>
      <c r="I107" s="95"/>
      <c r="J107" s="118">
        <v>58</v>
      </c>
      <c r="K107" s="119">
        <v>23</v>
      </c>
      <c r="L107" s="58">
        <f t="shared" si="1"/>
        <v>23</v>
      </c>
      <c r="M107" s="5"/>
    </row>
    <row r="108" spans="1:13" ht="15">
      <c r="A108" s="84">
        <v>106</v>
      </c>
      <c r="B108" s="53" t="s">
        <v>299</v>
      </c>
      <c r="C108" s="51" t="s">
        <v>293</v>
      </c>
      <c r="D108" s="52" t="s">
        <v>17</v>
      </c>
      <c r="E108" s="51" t="s">
        <v>298</v>
      </c>
      <c r="F108" s="142"/>
      <c r="G108" s="119"/>
      <c r="H108" s="108"/>
      <c r="I108" s="95"/>
      <c r="J108" s="118">
        <v>59</v>
      </c>
      <c r="K108" s="119">
        <v>22</v>
      </c>
      <c r="L108" s="58">
        <f t="shared" si="1"/>
        <v>22</v>
      </c>
      <c r="M108" s="5"/>
    </row>
    <row r="109" spans="1:13" ht="15">
      <c r="A109" s="84">
        <v>107</v>
      </c>
      <c r="B109" s="51" t="s">
        <v>300</v>
      </c>
      <c r="C109" s="51" t="s">
        <v>301</v>
      </c>
      <c r="D109" s="52" t="s">
        <v>17</v>
      </c>
      <c r="E109" s="51" t="s">
        <v>249</v>
      </c>
      <c r="F109" s="142"/>
      <c r="G109" s="119"/>
      <c r="H109" s="108"/>
      <c r="I109" s="95"/>
      <c r="J109" s="118">
        <v>60</v>
      </c>
      <c r="K109" s="119">
        <v>21</v>
      </c>
      <c r="L109" s="58">
        <f t="shared" si="1"/>
        <v>21</v>
      </c>
      <c r="M109" s="5"/>
    </row>
    <row r="110" spans="1:13" s="115" customFormat="1" ht="15.75" thickBot="1">
      <c r="A110" s="128"/>
      <c r="B110" s="129"/>
      <c r="C110" s="130"/>
      <c r="D110" s="131"/>
      <c r="E110" s="130"/>
      <c r="F110" s="133"/>
      <c r="G110" s="22"/>
      <c r="H110" s="19"/>
      <c r="I110" s="20"/>
      <c r="J110" s="25"/>
      <c r="K110" s="20"/>
      <c r="L110" s="79"/>
      <c r="M110" s="6"/>
    </row>
    <row r="111" spans="13:15" ht="15">
      <c r="M111" s="5"/>
      <c r="N111" s="6"/>
      <c r="O111" s="7"/>
    </row>
    <row r="113" spans="6:12" ht="15">
      <c r="F113" s="5"/>
      <c r="G113" s="5"/>
      <c r="H113" s="7"/>
      <c r="I113" s="7"/>
      <c r="J113" s="7"/>
      <c r="K113" s="7"/>
      <c r="L113" s="7"/>
    </row>
    <row r="114" spans="6:12" ht="15">
      <c r="F114" s="5"/>
      <c r="G114" s="5"/>
      <c r="H114" s="7"/>
      <c r="I114" s="7"/>
      <c r="J114" s="7"/>
      <c r="K114" s="7"/>
      <c r="L114" s="7"/>
    </row>
    <row r="115" spans="6:12" ht="15">
      <c r="F115" s="5"/>
      <c r="G115" s="5"/>
      <c r="H115" s="7"/>
      <c r="I115" s="7"/>
      <c r="J115" s="7"/>
      <c r="K115" s="7"/>
      <c r="L115" s="7"/>
    </row>
    <row r="116" spans="6:13" ht="15">
      <c r="F116" s="5"/>
      <c r="G116" s="5"/>
      <c r="H116" s="7"/>
      <c r="I116" s="7"/>
      <c r="J116" s="7"/>
      <c r="K116" s="7"/>
      <c r="L116" s="7"/>
      <c r="M116" s="5"/>
    </row>
    <row r="117" spans="6:13" ht="15">
      <c r="F117" s="5"/>
      <c r="G117" s="5"/>
      <c r="H117" s="7"/>
      <c r="I117" s="7"/>
      <c r="J117" s="7"/>
      <c r="K117" s="7"/>
      <c r="L117" s="7"/>
      <c r="M117" s="5"/>
    </row>
    <row r="118" spans="6:13" ht="15">
      <c r="F118" s="5"/>
      <c r="G118" s="5"/>
      <c r="H118" s="7"/>
      <c r="I118" s="7"/>
      <c r="J118" s="7"/>
      <c r="K118" s="7"/>
      <c r="L118" s="7"/>
      <c r="M118" s="5"/>
    </row>
    <row r="119" spans="6:12" ht="15">
      <c r="F119" s="5"/>
      <c r="G119" s="5"/>
      <c r="H119" s="7"/>
      <c r="I119" s="7"/>
      <c r="J119" s="7"/>
      <c r="K119" s="7"/>
      <c r="L119" s="7"/>
    </row>
    <row r="120" spans="6:12" ht="15">
      <c r="F120" s="5"/>
      <c r="G120" s="5"/>
      <c r="H120" s="7"/>
      <c r="I120" s="7"/>
      <c r="J120" s="7"/>
      <c r="K120" s="7"/>
      <c r="L120" s="7"/>
    </row>
    <row r="121" spans="6:13" ht="15">
      <c r="F121" s="5"/>
      <c r="G121" s="5"/>
      <c r="H121" s="7"/>
      <c r="I121" s="7"/>
      <c r="J121" s="7"/>
      <c r="K121" s="7"/>
      <c r="L121" s="7"/>
      <c r="M121" s="5"/>
    </row>
    <row r="122" spans="6:12" ht="15">
      <c r="F122" s="5"/>
      <c r="G122" s="5"/>
      <c r="H122" s="7"/>
      <c r="I122" s="7"/>
      <c r="J122" s="7"/>
      <c r="K122" s="7"/>
      <c r="L122" s="7"/>
    </row>
    <row r="123" spans="6:13" ht="15">
      <c r="F123" s="5"/>
      <c r="G123" s="5"/>
      <c r="H123" s="7"/>
      <c r="I123" s="7"/>
      <c r="J123" s="7"/>
      <c r="K123" s="7"/>
      <c r="L123" s="7"/>
      <c r="M123" s="5"/>
    </row>
    <row r="124" spans="6:12" ht="15">
      <c r="F124" s="5"/>
      <c r="G124" s="5"/>
      <c r="H124" s="7"/>
      <c r="I124" s="7"/>
      <c r="J124" s="7"/>
      <c r="K124" s="7"/>
      <c r="L124" s="7"/>
    </row>
    <row r="125" spans="6:13" ht="15">
      <c r="F125" s="5"/>
      <c r="G125" s="5"/>
      <c r="H125" s="7"/>
      <c r="I125" s="7"/>
      <c r="J125" s="7"/>
      <c r="K125" s="7"/>
      <c r="L125" s="7"/>
      <c r="M125" s="5"/>
    </row>
    <row r="126" spans="6:13" ht="15">
      <c r="F126" s="5"/>
      <c r="G126" s="5"/>
      <c r="H126" s="7"/>
      <c r="I126" s="7"/>
      <c r="J126" s="7"/>
      <c r="K126" s="7"/>
      <c r="L126" s="7"/>
      <c r="M126" s="5"/>
    </row>
    <row r="127" spans="6:13" ht="15">
      <c r="F127" s="5"/>
      <c r="G127" s="5"/>
      <c r="H127" s="7"/>
      <c r="I127" s="7"/>
      <c r="J127" s="7"/>
      <c r="K127" s="7"/>
      <c r="L127" s="7"/>
      <c r="M127" s="6"/>
    </row>
    <row r="128" spans="6:12" ht="15">
      <c r="F128" s="5"/>
      <c r="G128" s="5"/>
      <c r="H128" s="7"/>
      <c r="I128" s="7"/>
      <c r="J128" s="7"/>
      <c r="K128" s="7"/>
      <c r="L128" s="7"/>
    </row>
    <row r="129" spans="6:12" ht="15">
      <c r="F129" s="5"/>
      <c r="G129" s="5"/>
      <c r="H129" s="7"/>
      <c r="I129" s="7"/>
      <c r="J129" s="7"/>
      <c r="K129" s="7"/>
      <c r="L129" s="7"/>
    </row>
    <row r="130" spans="6:12" ht="15">
      <c r="F130" s="5"/>
      <c r="G130" s="5"/>
      <c r="H130" s="7"/>
      <c r="I130" s="7"/>
      <c r="J130" s="7"/>
      <c r="K130" s="7"/>
      <c r="L130" s="7"/>
    </row>
    <row r="131" spans="6:12" ht="15">
      <c r="F131" s="5"/>
      <c r="G131" s="5"/>
      <c r="H131" s="7"/>
      <c r="I131" s="7"/>
      <c r="J131" s="7"/>
      <c r="K131" s="7"/>
      <c r="L131" s="7"/>
    </row>
    <row r="132" spans="6:12" ht="15">
      <c r="F132" s="5"/>
      <c r="G132" s="5"/>
      <c r="H132" s="7"/>
      <c r="I132" s="7"/>
      <c r="J132" s="7"/>
      <c r="K132" s="7"/>
      <c r="L132" s="7"/>
    </row>
    <row r="133" spans="6:12" ht="15">
      <c r="F133" s="5"/>
      <c r="G133" s="5"/>
      <c r="H133" s="7"/>
      <c r="I133" s="7"/>
      <c r="J133" s="7"/>
      <c r="K133" s="7"/>
      <c r="L133" s="7"/>
    </row>
    <row r="134" spans="6:12" ht="15">
      <c r="F134" s="5"/>
      <c r="G134" s="5"/>
      <c r="H134" s="7"/>
      <c r="I134" s="7"/>
      <c r="J134" s="7"/>
      <c r="K134" s="7"/>
      <c r="L134" s="7"/>
    </row>
    <row r="135" spans="6:12" ht="15">
      <c r="F135" s="5"/>
      <c r="G135" s="5"/>
      <c r="H135" s="7"/>
      <c r="I135" s="7"/>
      <c r="J135" s="7"/>
      <c r="K135" s="7"/>
      <c r="L135" s="7"/>
    </row>
    <row r="136" spans="6:12" ht="15">
      <c r="F136" s="5"/>
      <c r="G136" s="5"/>
      <c r="H136" s="7"/>
      <c r="I136" s="7"/>
      <c r="J136" s="7"/>
      <c r="K136" s="7"/>
      <c r="L136" s="7"/>
    </row>
    <row r="137" spans="6:12" ht="15">
      <c r="F137" s="5"/>
      <c r="G137" s="5"/>
      <c r="H137" s="7"/>
      <c r="I137" s="7"/>
      <c r="J137" s="7"/>
      <c r="K137" s="7"/>
      <c r="L137" s="7"/>
    </row>
    <row r="138" spans="6:12" ht="15">
      <c r="F138" s="5"/>
      <c r="G138" s="5"/>
      <c r="H138" s="7"/>
      <c r="I138" s="7"/>
      <c r="J138" s="7"/>
      <c r="K138" s="7"/>
      <c r="L138" s="7"/>
    </row>
    <row r="139" spans="6:12" ht="15">
      <c r="F139" s="5"/>
      <c r="G139" s="5"/>
      <c r="H139" s="7"/>
      <c r="I139" s="7"/>
      <c r="J139" s="7"/>
      <c r="K139" s="7"/>
      <c r="L139" s="7"/>
    </row>
    <row r="140" spans="6:12" ht="15">
      <c r="F140" s="5"/>
      <c r="G140" s="5"/>
      <c r="H140" s="7"/>
      <c r="I140" s="7"/>
      <c r="J140" s="7"/>
      <c r="K140" s="7"/>
      <c r="L140" s="7"/>
    </row>
    <row r="141" spans="6:12" ht="15">
      <c r="F141" s="5"/>
      <c r="G141" s="5"/>
      <c r="H141" s="7"/>
      <c r="I141" s="7"/>
      <c r="J141" s="7"/>
      <c r="K141" s="7"/>
      <c r="L141" s="7"/>
    </row>
    <row r="142" spans="6:12" ht="15">
      <c r="F142" s="5"/>
      <c r="G142" s="5"/>
      <c r="H142" s="7"/>
      <c r="I142" s="7"/>
      <c r="J142" s="7"/>
      <c r="K142" s="7"/>
      <c r="L142" s="7"/>
    </row>
    <row r="143" spans="6:12" ht="15">
      <c r="F143" s="5"/>
      <c r="G143" s="5"/>
      <c r="H143" s="7"/>
      <c r="I143" s="7"/>
      <c r="J143" s="7"/>
      <c r="K143" s="7"/>
      <c r="L143" s="7"/>
    </row>
    <row r="144" spans="6:12" ht="15">
      <c r="F144" s="5"/>
      <c r="G144" s="5"/>
      <c r="H144" s="7"/>
      <c r="I144" s="7"/>
      <c r="J144" s="7"/>
      <c r="K144" s="7"/>
      <c r="L144" s="7"/>
    </row>
    <row r="145" spans="6:12" ht="15">
      <c r="F145" s="5"/>
      <c r="G145" s="5"/>
      <c r="H145" s="7"/>
      <c r="I145" s="7"/>
      <c r="J145" s="7"/>
      <c r="K145" s="7"/>
      <c r="L145" s="7"/>
    </row>
    <row r="146" spans="6:12" ht="15">
      <c r="F146" s="5"/>
      <c r="G146" s="5"/>
      <c r="H146" s="7"/>
      <c r="I146" s="7"/>
      <c r="J146" s="7"/>
      <c r="K146" s="7"/>
      <c r="L146" s="7"/>
    </row>
    <row r="147" spans="6:12" ht="15">
      <c r="F147" s="5"/>
      <c r="G147" s="5"/>
      <c r="H147" s="7"/>
      <c r="I147" s="7"/>
      <c r="J147" s="7"/>
      <c r="K147" s="7"/>
      <c r="L147" s="7"/>
    </row>
    <row r="148" spans="6:12" ht="15">
      <c r="F148" s="5"/>
      <c r="G148" s="5"/>
      <c r="H148" s="7"/>
      <c r="I148" s="7"/>
      <c r="J148" s="7"/>
      <c r="K148" s="7"/>
      <c r="L148" s="7"/>
    </row>
    <row r="149" spans="6:12" ht="15">
      <c r="F149" s="5"/>
      <c r="G149" s="5"/>
      <c r="H149" s="7"/>
      <c r="I149" s="7"/>
      <c r="J149" s="7"/>
      <c r="K149" s="7"/>
      <c r="L149" s="7"/>
    </row>
    <row r="150" spans="6:12" ht="15">
      <c r="F150" s="5"/>
      <c r="G150" s="5"/>
      <c r="H150" s="7"/>
      <c r="I150" s="7"/>
      <c r="J150" s="7"/>
      <c r="K150" s="7"/>
      <c r="L150" s="7"/>
    </row>
    <row r="151" spans="6:12" ht="15">
      <c r="F151" s="5"/>
      <c r="G151" s="5"/>
      <c r="H151" s="7"/>
      <c r="I151" s="7"/>
      <c r="J151" s="7"/>
      <c r="K151" s="7"/>
      <c r="L151" s="7"/>
    </row>
    <row r="152" spans="6:12" ht="15">
      <c r="F152" s="5"/>
      <c r="G152" s="5"/>
      <c r="H152" s="7"/>
      <c r="I152" s="7"/>
      <c r="J152" s="7"/>
      <c r="K152" s="7"/>
      <c r="L152" s="7"/>
    </row>
    <row r="153" spans="6:12" ht="15">
      <c r="F153" s="5"/>
      <c r="G153" s="5"/>
      <c r="H153" s="7"/>
      <c r="I153" s="7"/>
      <c r="J153" s="7"/>
      <c r="K153" s="7"/>
      <c r="L153" s="7"/>
    </row>
    <row r="154" spans="6:12" ht="15">
      <c r="F154" s="5"/>
      <c r="G154" s="5"/>
      <c r="H154" s="7"/>
      <c r="I154" s="7"/>
      <c r="J154" s="7"/>
      <c r="K154" s="7"/>
      <c r="L154" s="7"/>
    </row>
    <row r="155" spans="6:12" ht="15">
      <c r="F155" s="5"/>
      <c r="G155" s="5"/>
      <c r="H155" s="7"/>
      <c r="I155" s="7"/>
      <c r="J155" s="7"/>
      <c r="K155" s="7"/>
      <c r="L155" s="7"/>
    </row>
    <row r="156" spans="6:12" ht="15">
      <c r="F156" s="5"/>
      <c r="G156" s="5"/>
      <c r="H156" s="7"/>
      <c r="I156" s="7"/>
      <c r="J156" s="7"/>
      <c r="K156" s="7"/>
      <c r="L156" s="7"/>
    </row>
    <row r="157" spans="6:12" ht="15">
      <c r="F157" s="5"/>
      <c r="G157" s="5"/>
      <c r="H157" s="7"/>
      <c r="I157" s="7"/>
      <c r="J157" s="7"/>
      <c r="K157" s="7"/>
      <c r="L157" s="7"/>
    </row>
    <row r="158" spans="6:12" ht="15">
      <c r="F158" s="5"/>
      <c r="G158" s="5"/>
      <c r="H158" s="7"/>
      <c r="I158" s="7"/>
      <c r="J158" s="7"/>
      <c r="K158" s="7"/>
      <c r="L158" s="7"/>
    </row>
    <row r="159" spans="6:12" ht="15">
      <c r="F159" s="5"/>
      <c r="G159" s="5"/>
      <c r="H159" s="7"/>
      <c r="I159" s="7"/>
      <c r="J159" s="7"/>
      <c r="K159" s="7"/>
      <c r="L159" s="7"/>
    </row>
    <row r="160" spans="6:12" ht="15">
      <c r="F160" s="5"/>
      <c r="G160" s="5"/>
      <c r="H160" s="7"/>
      <c r="I160" s="7"/>
      <c r="J160" s="7"/>
      <c r="K160" s="7"/>
      <c r="L160" s="7"/>
    </row>
    <row r="161" spans="6:12" ht="15">
      <c r="F161" s="5"/>
      <c r="G161" s="5"/>
      <c r="H161" s="7"/>
      <c r="I161" s="7"/>
      <c r="J161" s="7"/>
      <c r="K161" s="7"/>
      <c r="L161" s="7"/>
    </row>
    <row r="162" spans="6:12" ht="15">
      <c r="F162" s="5"/>
      <c r="G162" s="5"/>
      <c r="H162" s="7"/>
      <c r="I162" s="7"/>
      <c r="J162" s="7"/>
      <c r="K162" s="7"/>
      <c r="L162" s="7"/>
    </row>
    <row r="163" spans="6:12" ht="15">
      <c r="F163" s="5"/>
      <c r="G163" s="5"/>
      <c r="H163" s="7"/>
      <c r="I163" s="7"/>
      <c r="J163" s="7"/>
      <c r="K163" s="7"/>
      <c r="L163" s="7"/>
    </row>
    <row r="164" spans="6:12" ht="15">
      <c r="F164" s="5"/>
      <c r="G164" s="5"/>
      <c r="H164" s="7"/>
      <c r="I164" s="7"/>
      <c r="J164" s="7"/>
      <c r="K164" s="7"/>
      <c r="L164" s="7"/>
    </row>
    <row r="165" spans="6:12" ht="15">
      <c r="F165" s="5"/>
      <c r="G165" s="5"/>
      <c r="H165" s="7"/>
      <c r="I165" s="7"/>
      <c r="J165" s="7"/>
      <c r="K165" s="7"/>
      <c r="L165" s="7"/>
    </row>
    <row r="166" spans="6:12" ht="15">
      <c r="F166" s="5"/>
      <c r="G166" s="5"/>
      <c r="H166" s="7"/>
      <c r="I166" s="7"/>
      <c r="J166" s="7"/>
      <c r="K166" s="7"/>
      <c r="L166" s="7"/>
    </row>
    <row r="167" spans="6:12" ht="15">
      <c r="F167" s="5"/>
      <c r="G167" s="5"/>
      <c r="H167" s="7"/>
      <c r="I167" s="7"/>
      <c r="J167" s="7"/>
      <c r="K167" s="7"/>
      <c r="L167" s="7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spans="6:7" ht="12.75">
      <c r="F187" s="3"/>
      <c r="G187" s="3"/>
    </row>
    <row r="188" spans="6:7" ht="12.75">
      <c r="F188" s="3"/>
      <c r="G188" s="3"/>
    </row>
    <row r="189" spans="6:7" ht="12.75">
      <c r="F189" s="3"/>
      <c r="G189" s="3"/>
    </row>
    <row r="190" spans="6:7" ht="12.75">
      <c r="F190" s="3"/>
      <c r="G190" s="3"/>
    </row>
    <row r="191" spans="6:7" ht="12.75">
      <c r="F191" s="3"/>
      <c r="G191" s="3"/>
    </row>
    <row r="192" spans="6:7" ht="12.75">
      <c r="F192" s="3"/>
      <c r="G192" s="3"/>
    </row>
    <row r="193" spans="6:7" ht="12.75">
      <c r="F193" s="3"/>
      <c r="G193" s="3"/>
    </row>
    <row r="194" spans="6:7" ht="12.75">
      <c r="F194" s="3"/>
      <c r="G194" s="3"/>
    </row>
    <row r="195" spans="6:7" ht="12.75">
      <c r="F195" s="3"/>
      <c r="G195" s="3"/>
    </row>
    <row r="196" spans="6:7" ht="12.75">
      <c r="F196" s="3"/>
      <c r="G196" s="3"/>
    </row>
    <row r="197" spans="6:7" ht="12.75">
      <c r="F197" s="3"/>
      <c r="G197" s="3"/>
    </row>
    <row r="198" spans="6:7" ht="12.75">
      <c r="F198" s="3"/>
      <c r="G198" s="3"/>
    </row>
    <row r="199" spans="6:7" ht="12.75">
      <c r="F199" s="3"/>
      <c r="G199" s="3"/>
    </row>
    <row r="200" spans="6:7" ht="12.75">
      <c r="F200" s="3"/>
      <c r="G200" s="3"/>
    </row>
    <row r="201" spans="6:7" ht="12.75">
      <c r="F201" s="3"/>
      <c r="G201" s="3"/>
    </row>
    <row r="202" spans="6:7" ht="12.75">
      <c r="F202" s="3"/>
      <c r="G202" s="3"/>
    </row>
    <row r="203" spans="6:7" ht="12.75">
      <c r="F203" s="3"/>
      <c r="G203" s="3"/>
    </row>
    <row r="204" spans="6:7" ht="12.75">
      <c r="F204" s="3"/>
      <c r="G204" s="3"/>
    </row>
    <row r="205" spans="6:7" ht="12.75">
      <c r="F205" s="3"/>
      <c r="G205" s="3"/>
    </row>
    <row r="206" spans="6:7" ht="12.75">
      <c r="F206" s="3"/>
      <c r="G206" s="3"/>
    </row>
    <row r="207" spans="6:7" ht="12.75">
      <c r="F207" s="3"/>
      <c r="G207" s="3"/>
    </row>
    <row r="208" spans="6:7" ht="12.75">
      <c r="F208" s="3"/>
      <c r="G208" s="3"/>
    </row>
    <row r="209" spans="6:7" ht="12.75">
      <c r="F209" s="3"/>
      <c r="G209" s="3"/>
    </row>
    <row r="210" spans="6:7" ht="12.75">
      <c r="F210" s="3"/>
      <c r="G210" s="3"/>
    </row>
    <row r="211" spans="6:7" ht="12.75">
      <c r="F211" s="3"/>
      <c r="G211" s="3"/>
    </row>
    <row r="212" spans="6:7" ht="12.75">
      <c r="F212" s="3"/>
      <c r="G212" s="3"/>
    </row>
    <row r="213" spans="6:7" ht="12.75">
      <c r="F213" s="3"/>
      <c r="G213" s="3"/>
    </row>
    <row r="214" spans="6:7" ht="12.75">
      <c r="F214" s="3"/>
      <c r="G214" s="3"/>
    </row>
    <row r="215" spans="6:7" ht="12.75">
      <c r="F215" s="3"/>
      <c r="G215" s="3"/>
    </row>
    <row r="216" spans="6:7" ht="12.75">
      <c r="F216" s="3"/>
      <c r="G216" s="3"/>
    </row>
    <row r="217" spans="6:7" ht="12.75">
      <c r="F217" s="3"/>
      <c r="G217" s="3"/>
    </row>
    <row r="218" spans="6:7" ht="12.75">
      <c r="F218" s="3"/>
      <c r="G218" s="3"/>
    </row>
    <row r="219" spans="6:7" ht="12.75">
      <c r="F219" s="3"/>
      <c r="G219" s="3"/>
    </row>
    <row r="220" spans="6:7" ht="12.75">
      <c r="F220" s="3"/>
      <c r="G220" s="3"/>
    </row>
    <row r="221" spans="6:7" ht="12.75">
      <c r="F221" s="3"/>
      <c r="G221" s="3"/>
    </row>
    <row r="222" spans="6:7" ht="12.75">
      <c r="F222" s="3"/>
      <c r="G222" s="3"/>
    </row>
    <row r="223" spans="6:7" ht="12.75">
      <c r="F223" s="3"/>
      <c r="G223" s="3"/>
    </row>
    <row r="224" spans="6:7" ht="12.75">
      <c r="F224" s="3"/>
      <c r="G224" s="3"/>
    </row>
    <row r="225" spans="6:7" ht="12.75">
      <c r="F225" s="3"/>
      <c r="G225" s="3"/>
    </row>
    <row r="226" spans="6:7" ht="12.75">
      <c r="F226" s="3"/>
      <c r="G226" s="3"/>
    </row>
    <row r="227" spans="6:7" ht="12.75">
      <c r="F227" s="3"/>
      <c r="G227" s="3"/>
    </row>
    <row r="228" spans="6:7" ht="12.75">
      <c r="F228" s="3"/>
      <c r="G228" s="3"/>
    </row>
    <row r="229" spans="6:7" ht="12.75">
      <c r="F229" s="3"/>
      <c r="G229" s="3"/>
    </row>
    <row r="230" spans="6:7" ht="12.75">
      <c r="F230" s="3"/>
      <c r="G230" s="3"/>
    </row>
    <row r="231" spans="6:7" ht="12.75">
      <c r="F231" s="3"/>
      <c r="G231" s="3"/>
    </row>
    <row r="232" spans="6:7" ht="12.75">
      <c r="F232" s="3"/>
      <c r="G232" s="3"/>
    </row>
    <row r="233" spans="6:7" ht="12.75">
      <c r="F233" s="3"/>
      <c r="G233" s="3"/>
    </row>
    <row r="234" spans="6:7" ht="12.75">
      <c r="F234" s="3"/>
      <c r="G234" s="3"/>
    </row>
    <row r="235" spans="6:7" ht="12.75">
      <c r="F235" s="3"/>
      <c r="G235" s="3"/>
    </row>
    <row r="236" spans="6:7" ht="12.75">
      <c r="F236" s="3"/>
      <c r="G236" s="3"/>
    </row>
    <row r="237" spans="6:7" ht="12.75">
      <c r="F237" s="3"/>
      <c r="G237" s="3"/>
    </row>
    <row r="238" spans="6:7" ht="12.75">
      <c r="F238" s="3"/>
      <c r="G238" s="3"/>
    </row>
    <row r="239" spans="6:7" ht="12.75">
      <c r="F239" s="3"/>
      <c r="G239" s="3"/>
    </row>
    <row r="240" spans="6:7" ht="12.75">
      <c r="F240" s="3"/>
      <c r="G240" s="3"/>
    </row>
    <row r="241" spans="6:7" ht="12.75">
      <c r="F241" s="3"/>
      <c r="G241" s="3"/>
    </row>
    <row r="242" spans="6:7" ht="12.75">
      <c r="F242" s="3"/>
      <c r="G242" s="3"/>
    </row>
    <row r="243" spans="6:7" ht="12.75">
      <c r="F243" s="3"/>
      <c r="G243" s="3"/>
    </row>
    <row r="244" spans="6:7" ht="12.75">
      <c r="F244" s="3"/>
      <c r="G244" s="3"/>
    </row>
    <row r="245" spans="6:7" ht="12.75">
      <c r="F245" s="3"/>
      <c r="G245" s="3"/>
    </row>
    <row r="246" spans="6:7" ht="12.75">
      <c r="F246" s="3"/>
      <c r="G246" s="3"/>
    </row>
    <row r="247" spans="6:7" ht="12.75">
      <c r="F247" s="3"/>
      <c r="G247" s="3"/>
    </row>
    <row r="248" spans="6:7" ht="12.75">
      <c r="F248" s="3"/>
      <c r="G248" s="3"/>
    </row>
    <row r="249" spans="6:7" ht="12.75">
      <c r="F249" s="3"/>
      <c r="G249" s="3"/>
    </row>
    <row r="250" spans="6:7" ht="12.75">
      <c r="F250" s="3"/>
      <c r="G250" s="3"/>
    </row>
    <row r="251" spans="6:7" ht="12.75">
      <c r="F251" s="3"/>
      <c r="G251" s="3"/>
    </row>
    <row r="252" spans="6:7" ht="12.75">
      <c r="F252" s="3"/>
      <c r="G252" s="3"/>
    </row>
    <row r="253" spans="6:7" ht="12.75">
      <c r="F253" s="3"/>
      <c r="G253" s="3"/>
    </row>
    <row r="254" spans="6:7" ht="12.75">
      <c r="F254" s="3"/>
      <c r="G254" s="3"/>
    </row>
    <row r="255" spans="6:7" ht="12.75">
      <c r="F255" s="3"/>
      <c r="G255" s="3"/>
    </row>
    <row r="256" spans="6:7" ht="12.75">
      <c r="F256" s="3"/>
      <c r="G256" s="3"/>
    </row>
    <row r="257" spans="6:7" ht="12.75">
      <c r="F257" s="3"/>
      <c r="G257" s="3"/>
    </row>
    <row r="258" spans="6:7" ht="12.75">
      <c r="F258" s="3"/>
      <c r="G258" s="3"/>
    </row>
    <row r="259" spans="6:7" ht="12.75">
      <c r="F259" s="3"/>
      <c r="G259" s="3"/>
    </row>
    <row r="260" spans="6:7" ht="12.75">
      <c r="F260" s="3"/>
      <c r="G260" s="3"/>
    </row>
  </sheetData>
  <mergeCells count="9">
    <mergeCell ref="H1:I1"/>
    <mergeCell ref="J1:K1"/>
    <mergeCell ref="L1:L2"/>
    <mergeCell ref="F1:G1"/>
    <mergeCell ref="D1:D2"/>
    <mergeCell ref="E1:E2"/>
    <mergeCell ref="A1:A2"/>
    <mergeCell ref="B1:B2"/>
    <mergeCell ref="C1:C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O19" sqref="O19"/>
    </sheetView>
  </sheetViews>
  <sheetFormatPr defaultColWidth="9.140625" defaultRowHeight="12.75"/>
  <cols>
    <col min="1" max="1" width="7.28125" style="0" customWidth="1"/>
    <col min="2" max="2" width="15.7109375" style="0" customWidth="1"/>
    <col min="3" max="3" width="10.7109375" style="0" customWidth="1"/>
    <col min="4" max="4" width="7.57421875" style="0" bestFit="1" customWidth="1"/>
    <col min="5" max="5" width="26.421875" style="0" customWidth="1"/>
    <col min="6" max="11" width="4.8515625" style="0" customWidth="1"/>
    <col min="12" max="12" width="7.00390625" style="0" customWidth="1"/>
    <col min="13" max="13" width="4.8515625" style="0" customWidth="1"/>
  </cols>
  <sheetData>
    <row r="1" spans="1:13" ht="15">
      <c r="A1" s="183" t="s">
        <v>216</v>
      </c>
      <c r="B1" s="178" t="s">
        <v>0</v>
      </c>
      <c r="C1" s="168" t="s">
        <v>1</v>
      </c>
      <c r="D1" s="168" t="s">
        <v>213</v>
      </c>
      <c r="E1" s="181" t="s">
        <v>214</v>
      </c>
      <c r="F1" s="160" t="s">
        <v>237</v>
      </c>
      <c r="G1" s="161"/>
      <c r="H1" s="174" t="s">
        <v>217</v>
      </c>
      <c r="I1" s="175"/>
      <c r="J1" s="160" t="s">
        <v>363</v>
      </c>
      <c r="K1" s="161"/>
      <c r="L1" s="176" t="s">
        <v>215</v>
      </c>
      <c r="M1" s="68"/>
    </row>
    <row r="2" spans="1:13" ht="15">
      <c r="A2" s="184"/>
      <c r="B2" s="179"/>
      <c r="C2" s="180"/>
      <c r="D2" s="180"/>
      <c r="E2" s="182"/>
      <c r="F2" s="60" t="s">
        <v>67</v>
      </c>
      <c r="G2" s="61" t="s">
        <v>68</v>
      </c>
      <c r="H2" s="62" t="s">
        <v>67</v>
      </c>
      <c r="I2" s="63" t="s">
        <v>68</v>
      </c>
      <c r="J2" s="60" t="s">
        <v>164</v>
      </c>
      <c r="K2" s="61" t="s">
        <v>68</v>
      </c>
      <c r="L2" s="177"/>
      <c r="M2" s="68"/>
    </row>
    <row r="3" spans="1:13" ht="15">
      <c r="A3" s="9">
        <v>1</v>
      </c>
      <c r="B3" s="31" t="s">
        <v>183</v>
      </c>
      <c r="C3" s="31" t="s">
        <v>184</v>
      </c>
      <c r="D3" s="31" t="s">
        <v>4</v>
      </c>
      <c r="E3" s="31" t="s">
        <v>7</v>
      </c>
      <c r="F3" s="36">
        <v>4</v>
      </c>
      <c r="G3" s="36">
        <v>86</v>
      </c>
      <c r="H3" s="36">
        <v>2</v>
      </c>
      <c r="I3" s="36">
        <v>95</v>
      </c>
      <c r="J3" s="36">
        <v>1</v>
      </c>
      <c r="K3" s="36">
        <v>100</v>
      </c>
      <c r="L3" s="43">
        <f>G3+I3+K3</f>
        <v>281</v>
      </c>
      <c r="M3" s="68"/>
    </row>
    <row r="4" spans="1:13" ht="15">
      <c r="A4" s="9">
        <v>2</v>
      </c>
      <c r="B4" s="31" t="s">
        <v>234</v>
      </c>
      <c r="C4" s="31" t="s">
        <v>235</v>
      </c>
      <c r="D4" s="31" t="s">
        <v>13</v>
      </c>
      <c r="E4" s="31" t="s">
        <v>236</v>
      </c>
      <c r="F4" s="36">
        <v>7</v>
      </c>
      <c r="G4" s="36">
        <v>76</v>
      </c>
      <c r="H4" s="36">
        <v>1</v>
      </c>
      <c r="I4" s="36">
        <v>100</v>
      </c>
      <c r="J4" s="36">
        <v>2</v>
      </c>
      <c r="K4" s="36">
        <v>95</v>
      </c>
      <c r="L4" s="43">
        <f aca="true" t="shared" si="0" ref="L4:L22">G4+I4+K4</f>
        <v>271</v>
      </c>
      <c r="M4" s="68"/>
    </row>
    <row r="5" spans="1:13" ht="15">
      <c r="A5" s="9">
        <v>3</v>
      </c>
      <c r="B5" s="75" t="s">
        <v>206</v>
      </c>
      <c r="C5" s="75" t="s">
        <v>207</v>
      </c>
      <c r="D5" s="75" t="s">
        <v>17</v>
      </c>
      <c r="E5" s="75" t="s">
        <v>351</v>
      </c>
      <c r="F5" s="38">
        <v>3</v>
      </c>
      <c r="G5" s="38">
        <v>90</v>
      </c>
      <c r="H5" s="38">
        <v>3</v>
      </c>
      <c r="I5" s="38">
        <v>90</v>
      </c>
      <c r="J5" s="38">
        <v>4</v>
      </c>
      <c r="K5" s="38">
        <v>86</v>
      </c>
      <c r="L5" s="43">
        <f t="shared" si="0"/>
        <v>266</v>
      </c>
      <c r="M5" s="68"/>
    </row>
    <row r="6" spans="1:13" ht="15">
      <c r="A6" s="9">
        <v>4</v>
      </c>
      <c r="B6" s="75" t="s">
        <v>185</v>
      </c>
      <c r="C6" s="75" t="s">
        <v>186</v>
      </c>
      <c r="D6" s="75" t="s">
        <v>17</v>
      </c>
      <c r="E6" s="147" t="s">
        <v>351</v>
      </c>
      <c r="F6" s="38">
        <v>8</v>
      </c>
      <c r="G6" s="38">
        <v>74</v>
      </c>
      <c r="H6" s="38">
        <v>4</v>
      </c>
      <c r="I6" s="38">
        <v>86</v>
      </c>
      <c r="J6" s="38">
        <v>6</v>
      </c>
      <c r="K6" s="38">
        <v>79</v>
      </c>
      <c r="L6" s="43">
        <f t="shared" si="0"/>
        <v>239</v>
      </c>
      <c r="M6" s="68"/>
    </row>
    <row r="7" spans="1:13" ht="15">
      <c r="A7" s="9">
        <v>5</v>
      </c>
      <c r="B7" s="75" t="s">
        <v>340</v>
      </c>
      <c r="C7" s="75" t="s">
        <v>341</v>
      </c>
      <c r="D7" s="75" t="s">
        <v>13</v>
      </c>
      <c r="E7" s="75" t="s">
        <v>342</v>
      </c>
      <c r="F7" s="38">
        <v>10</v>
      </c>
      <c r="G7" s="38">
        <v>71</v>
      </c>
      <c r="H7" s="38">
        <v>6</v>
      </c>
      <c r="I7" s="38">
        <v>79</v>
      </c>
      <c r="J7" s="38">
        <v>9</v>
      </c>
      <c r="K7" s="38">
        <v>72</v>
      </c>
      <c r="L7" s="43">
        <f t="shared" si="0"/>
        <v>222</v>
      </c>
      <c r="M7" s="68"/>
    </row>
    <row r="8" spans="1:13" ht="15">
      <c r="A8" s="9">
        <v>6</v>
      </c>
      <c r="B8" s="75" t="s">
        <v>343</v>
      </c>
      <c r="C8" s="75" t="s">
        <v>344</v>
      </c>
      <c r="D8" s="75" t="s">
        <v>13</v>
      </c>
      <c r="E8" s="147" t="s">
        <v>333</v>
      </c>
      <c r="F8" s="38">
        <v>11</v>
      </c>
      <c r="G8" s="38">
        <v>70</v>
      </c>
      <c r="H8" s="38">
        <v>7</v>
      </c>
      <c r="I8" s="38">
        <v>76</v>
      </c>
      <c r="J8" s="38">
        <v>11</v>
      </c>
      <c r="K8" s="38">
        <v>70</v>
      </c>
      <c r="L8" s="43">
        <f t="shared" si="0"/>
        <v>216</v>
      </c>
      <c r="M8" s="68"/>
    </row>
    <row r="9" spans="1:13" ht="15">
      <c r="A9" s="9">
        <v>7</v>
      </c>
      <c r="B9" s="75" t="s">
        <v>208</v>
      </c>
      <c r="C9" s="75" t="s">
        <v>209</v>
      </c>
      <c r="D9" s="75" t="s">
        <v>4</v>
      </c>
      <c r="E9" s="148" t="s">
        <v>210</v>
      </c>
      <c r="F9" s="38">
        <v>5</v>
      </c>
      <c r="G9" s="38">
        <v>82</v>
      </c>
      <c r="H9" s="38"/>
      <c r="I9" s="38"/>
      <c r="J9" s="38">
        <v>3</v>
      </c>
      <c r="K9" s="38">
        <v>90</v>
      </c>
      <c r="L9" s="43">
        <f t="shared" si="0"/>
        <v>172</v>
      </c>
      <c r="M9" s="68"/>
    </row>
    <row r="10" spans="1:13" ht="15">
      <c r="A10" s="86">
        <v>8</v>
      </c>
      <c r="B10" s="75" t="s">
        <v>176</v>
      </c>
      <c r="C10" s="75" t="s">
        <v>350</v>
      </c>
      <c r="D10" s="75" t="s">
        <v>17</v>
      </c>
      <c r="E10" s="75" t="s">
        <v>351</v>
      </c>
      <c r="F10" s="38"/>
      <c r="G10" s="38"/>
      <c r="H10" s="38">
        <v>5</v>
      </c>
      <c r="I10" s="38">
        <v>82</v>
      </c>
      <c r="J10" s="38">
        <v>7</v>
      </c>
      <c r="K10" s="38">
        <v>76</v>
      </c>
      <c r="L10" s="43">
        <f t="shared" si="0"/>
        <v>158</v>
      </c>
      <c r="M10" s="68"/>
    </row>
    <row r="11" spans="1:13" ht="15">
      <c r="A11" s="99">
        <v>9</v>
      </c>
      <c r="B11" s="149" t="s">
        <v>337</v>
      </c>
      <c r="C11" s="149" t="s">
        <v>338</v>
      </c>
      <c r="D11" s="149" t="s">
        <v>17</v>
      </c>
      <c r="E11" s="124" t="s">
        <v>339</v>
      </c>
      <c r="F11" s="101">
        <v>9</v>
      </c>
      <c r="G11" s="101">
        <v>72</v>
      </c>
      <c r="H11" s="101"/>
      <c r="I11" s="101"/>
      <c r="J11" s="101">
        <v>8</v>
      </c>
      <c r="K11" s="101">
        <v>74</v>
      </c>
      <c r="L11" s="43">
        <f t="shared" si="0"/>
        <v>146</v>
      </c>
      <c r="M11" s="68"/>
    </row>
    <row r="12" spans="1:13" ht="15">
      <c r="A12" s="99">
        <v>10</v>
      </c>
      <c r="B12" s="149" t="s">
        <v>187</v>
      </c>
      <c r="C12" s="149" t="s">
        <v>179</v>
      </c>
      <c r="D12" s="149" t="s">
        <v>4</v>
      </c>
      <c r="E12" s="150" t="s">
        <v>188</v>
      </c>
      <c r="F12" s="101">
        <v>1</v>
      </c>
      <c r="G12" s="101">
        <v>100</v>
      </c>
      <c r="H12" s="101"/>
      <c r="I12" s="101"/>
      <c r="J12" s="101"/>
      <c r="K12" s="101"/>
      <c r="L12" s="43">
        <f t="shared" si="0"/>
        <v>100</v>
      </c>
      <c r="M12" s="68"/>
    </row>
    <row r="13" spans="1:13" ht="15">
      <c r="A13" s="99">
        <v>11</v>
      </c>
      <c r="B13" s="149" t="s">
        <v>331</v>
      </c>
      <c r="C13" s="149" t="s">
        <v>332</v>
      </c>
      <c r="D13" s="149" t="s">
        <v>13</v>
      </c>
      <c r="E13" s="123" t="s">
        <v>333</v>
      </c>
      <c r="F13" s="101">
        <v>2</v>
      </c>
      <c r="G13" s="101">
        <v>90</v>
      </c>
      <c r="H13" s="101"/>
      <c r="I13" s="101"/>
      <c r="J13" s="101"/>
      <c r="K13" s="101"/>
      <c r="L13" s="43">
        <f t="shared" si="0"/>
        <v>90</v>
      </c>
      <c r="M13" s="68"/>
    </row>
    <row r="14" spans="1:13" ht="15">
      <c r="A14" s="99">
        <v>12</v>
      </c>
      <c r="B14" s="149" t="s">
        <v>189</v>
      </c>
      <c r="C14" s="149" t="s">
        <v>190</v>
      </c>
      <c r="D14" s="149" t="s">
        <v>4</v>
      </c>
      <c r="E14" s="149" t="s">
        <v>191</v>
      </c>
      <c r="F14" s="101"/>
      <c r="G14" s="101"/>
      <c r="H14" s="101"/>
      <c r="I14" s="101"/>
      <c r="J14" s="101">
        <v>5</v>
      </c>
      <c r="K14" s="101">
        <v>82</v>
      </c>
      <c r="L14" s="43">
        <f t="shared" si="0"/>
        <v>82</v>
      </c>
      <c r="M14" s="68"/>
    </row>
    <row r="15" spans="1:13" ht="15">
      <c r="A15" s="99">
        <v>13</v>
      </c>
      <c r="B15" s="149" t="s">
        <v>334</v>
      </c>
      <c r="C15" s="149" t="s">
        <v>335</v>
      </c>
      <c r="D15" s="149" t="s">
        <v>13</v>
      </c>
      <c r="E15" s="151" t="s">
        <v>336</v>
      </c>
      <c r="F15" s="101">
        <v>6</v>
      </c>
      <c r="G15" s="101">
        <v>79</v>
      </c>
      <c r="H15" s="101"/>
      <c r="I15" s="101"/>
      <c r="J15" s="101"/>
      <c r="K15" s="101"/>
      <c r="L15" s="43">
        <f t="shared" si="0"/>
        <v>79</v>
      </c>
      <c r="M15" s="68"/>
    </row>
    <row r="16" spans="1:13" ht="15">
      <c r="A16" s="99">
        <v>14</v>
      </c>
      <c r="B16" s="149" t="s">
        <v>352</v>
      </c>
      <c r="C16" s="149" t="s">
        <v>353</v>
      </c>
      <c r="D16" s="149" t="s">
        <v>17</v>
      </c>
      <c r="E16" s="147" t="s">
        <v>354</v>
      </c>
      <c r="F16" s="101"/>
      <c r="G16" s="101"/>
      <c r="H16" s="101"/>
      <c r="I16" s="101"/>
      <c r="J16" s="101">
        <v>10</v>
      </c>
      <c r="K16" s="101">
        <v>71</v>
      </c>
      <c r="L16" s="43">
        <f t="shared" si="0"/>
        <v>71</v>
      </c>
      <c r="M16" s="68"/>
    </row>
    <row r="17" spans="1:13" ht="15">
      <c r="A17" s="99">
        <v>15</v>
      </c>
      <c r="B17" s="149" t="s">
        <v>345</v>
      </c>
      <c r="C17" s="149" t="s">
        <v>346</v>
      </c>
      <c r="D17" s="149" t="s">
        <v>17</v>
      </c>
      <c r="E17" s="150" t="s">
        <v>339</v>
      </c>
      <c r="F17" s="101">
        <v>12</v>
      </c>
      <c r="G17" s="101">
        <v>69</v>
      </c>
      <c r="H17" s="101"/>
      <c r="I17" s="101"/>
      <c r="J17" s="101"/>
      <c r="K17" s="101"/>
      <c r="L17" s="43">
        <f t="shared" si="0"/>
        <v>69</v>
      </c>
      <c r="M17" s="68"/>
    </row>
    <row r="18" spans="1:13" ht="15">
      <c r="A18" s="99">
        <v>15</v>
      </c>
      <c r="B18" s="149" t="s">
        <v>178</v>
      </c>
      <c r="C18" s="149" t="s">
        <v>175</v>
      </c>
      <c r="D18" s="149" t="s">
        <v>4</v>
      </c>
      <c r="E18" s="150" t="s">
        <v>7</v>
      </c>
      <c r="F18" s="101"/>
      <c r="G18" s="101"/>
      <c r="H18" s="101"/>
      <c r="I18" s="101"/>
      <c r="J18" s="101">
        <v>12</v>
      </c>
      <c r="K18" s="101">
        <v>69</v>
      </c>
      <c r="L18" s="43">
        <f t="shared" si="0"/>
        <v>69</v>
      </c>
      <c r="M18" s="68"/>
    </row>
    <row r="19" spans="1:13" ht="15">
      <c r="A19" s="99">
        <v>17</v>
      </c>
      <c r="B19" s="149" t="s">
        <v>347</v>
      </c>
      <c r="C19" s="149" t="s">
        <v>348</v>
      </c>
      <c r="D19" s="149" t="s">
        <v>13</v>
      </c>
      <c r="E19" s="147"/>
      <c r="F19" s="101">
        <v>13</v>
      </c>
      <c r="G19" s="101">
        <v>68</v>
      </c>
      <c r="H19" s="101"/>
      <c r="I19" s="101"/>
      <c r="J19" s="101"/>
      <c r="K19" s="101"/>
      <c r="L19" s="43">
        <f t="shared" si="0"/>
        <v>68</v>
      </c>
      <c r="M19" s="68"/>
    </row>
    <row r="20" spans="1:13" ht="15">
      <c r="A20" s="99">
        <v>17</v>
      </c>
      <c r="B20" s="149" t="s">
        <v>356</v>
      </c>
      <c r="C20" s="149" t="s">
        <v>355</v>
      </c>
      <c r="D20" s="149" t="s">
        <v>17</v>
      </c>
      <c r="E20" s="147" t="s">
        <v>249</v>
      </c>
      <c r="F20" s="101"/>
      <c r="G20" s="101"/>
      <c r="H20" s="101"/>
      <c r="I20" s="101"/>
      <c r="J20" s="101">
        <v>13</v>
      </c>
      <c r="K20" s="101">
        <v>68</v>
      </c>
      <c r="L20" s="43">
        <f t="shared" si="0"/>
        <v>68</v>
      </c>
      <c r="M20" s="68"/>
    </row>
    <row r="21" spans="1:13" ht="15">
      <c r="A21" s="99">
        <v>19</v>
      </c>
      <c r="B21" s="149" t="s">
        <v>349</v>
      </c>
      <c r="C21" s="149" t="s">
        <v>228</v>
      </c>
      <c r="D21" s="149" t="s">
        <v>13</v>
      </c>
      <c r="E21" s="147"/>
      <c r="F21" s="101">
        <v>14</v>
      </c>
      <c r="G21" s="101">
        <v>67</v>
      </c>
      <c r="H21" s="101"/>
      <c r="I21" s="101"/>
      <c r="J21" s="101"/>
      <c r="K21" s="101"/>
      <c r="L21" s="94">
        <f t="shared" si="0"/>
        <v>67</v>
      </c>
      <c r="M21" s="68"/>
    </row>
    <row r="22" spans="1:13" ht="15">
      <c r="A22" s="74">
        <v>19</v>
      </c>
      <c r="B22" s="75" t="s">
        <v>357</v>
      </c>
      <c r="C22" s="75" t="s">
        <v>358</v>
      </c>
      <c r="D22" s="75" t="s">
        <v>17</v>
      </c>
      <c r="E22" s="152" t="s">
        <v>359</v>
      </c>
      <c r="F22" s="38"/>
      <c r="G22" s="38"/>
      <c r="H22" s="38"/>
      <c r="I22" s="38"/>
      <c r="J22" s="38">
        <v>14</v>
      </c>
      <c r="K22" s="38">
        <v>67</v>
      </c>
      <c r="L22" s="36">
        <f t="shared" si="0"/>
        <v>67</v>
      </c>
      <c r="M22" s="68"/>
    </row>
    <row r="23" ht="15">
      <c r="A23" s="68"/>
    </row>
    <row r="24" ht="15" customHeight="1">
      <c r="A24" s="68"/>
    </row>
  </sheetData>
  <mergeCells count="9">
    <mergeCell ref="H1:I1"/>
    <mergeCell ref="J1:K1"/>
    <mergeCell ref="L1:L2"/>
    <mergeCell ref="F1:G1"/>
    <mergeCell ref="D1:D2"/>
    <mergeCell ref="E1:E2"/>
    <mergeCell ref="A1:A2"/>
    <mergeCell ref="B1:B2"/>
    <mergeCell ref="C1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C2">
      <selection activeCell="A22" sqref="A22"/>
    </sheetView>
  </sheetViews>
  <sheetFormatPr defaultColWidth="9.140625" defaultRowHeight="12.75"/>
  <cols>
    <col min="1" max="1" width="6.57421875" style="0" bestFit="1" customWidth="1"/>
    <col min="2" max="2" width="11.140625" style="0" bestFit="1" customWidth="1"/>
    <col min="3" max="3" width="7.421875" style="0" bestFit="1" customWidth="1"/>
    <col min="4" max="4" width="7.57421875" style="0" bestFit="1" customWidth="1"/>
    <col min="5" max="5" width="19.140625" style="0" bestFit="1" customWidth="1"/>
    <col min="6" max="11" width="4.8515625" style="0" customWidth="1"/>
    <col min="12" max="12" width="5.8515625" style="0" customWidth="1"/>
  </cols>
  <sheetData>
    <row r="1" spans="1:12" ht="15">
      <c r="A1" s="183" t="s">
        <v>216</v>
      </c>
      <c r="B1" s="188" t="s">
        <v>0</v>
      </c>
      <c r="C1" s="168" t="s">
        <v>1</v>
      </c>
      <c r="D1" s="168" t="s">
        <v>213</v>
      </c>
      <c r="E1" s="181" t="s">
        <v>214</v>
      </c>
      <c r="F1" s="160" t="s">
        <v>237</v>
      </c>
      <c r="G1" s="161"/>
      <c r="H1" s="174" t="s">
        <v>217</v>
      </c>
      <c r="I1" s="175"/>
      <c r="J1" s="160" t="s">
        <v>363</v>
      </c>
      <c r="K1" s="161"/>
      <c r="L1" s="176" t="s">
        <v>215</v>
      </c>
    </row>
    <row r="2" spans="1:12" ht="15">
      <c r="A2" s="184"/>
      <c r="B2" s="189"/>
      <c r="C2" s="186"/>
      <c r="D2" s="186"/>
      <c r="E2" s="187"/>
      <c r="F2" s="64" t="s">
        <v>67</v>
      </c>
      <c r="G2" s="65" t="s">
        <v>68</v>
      </c>
      <c r="H2" s="66" t="s">
        <v>67</v>
      </c>
      <c r="I2" s="67" t="s">
        <v>68</v>
      </c>
      <c r="J2" s="64" t="s">
        <v>164</v>
      </c>
      <c r="K2" s="65" t="s">
        <v>68</v>
      </c>
      <c r="L2" s="185"/>
    </row>
    <row r="3" spans="1:12" ht="15">
      <c r="A3" s="9">
        <v>1</v>
      </c>
      <c r="B3" s="74" t="s">
        <v>128</v>
      </c>
      <c r="C3" s="74" t="s">
        <v>9</v>
      </c>
      <c r="D3" s="74" t="s">
        <v>4</v>
      </c>
      <c r="E3" s="74" t="s">
        <v>138</v>
      </c>
      <c r="F3" s="38">
        <v>1</v>
      </c>
      <c r="G3" s="38">
        <v>100</v>
      </c>
      <c r="H3" s="153">
        <v>1</v>
      </c>
      <c r="I3" s="153">
        <v>100</v>
      </c>
      <c r="J3" s="153">
        <v>1</v>
      </c>
      <c r="K3" s="153">
        <v>100</v>
      </c>
      <c r="L3" s="104">
        <f>G3+I3+K3</f>
        <v>300</v>
      </c>
    </row>
    <row r="4" spans="1:12" ht="15">
      <c r="A4" s="9">
        <v>2</v>
      </c>
      <c r="B4" s="74" t="s">
        <v>131</v>
      </c>
      <c r="C4" s="74" t="s">
        <v>132</v>
      </c>
      <c r="D4" s="74" t="s">
        <v>4</v>
      </c>
      <c r="E4" s="74" t="s">
        <v>133</v>
      </c>
      <c r="F4" s="38">
        <v>3</v>
      </c>
      <c r="G4" s="38">
        <v>90</v>
      </c>
      <c r="H4" s="153">
        <v>2</v>
      </c>
      <c r="I4" s="153">
        <v>95</v>
      </c>
      <c r="J4" s="153">
        <v>2</v>
      </c>
      <c r="K4" s="153">
        <v>95</v>
      </c>
      <c r="L4" s="104">
        <f aca="true" t="shared" si="0" ref="L4:L22">G4+I4+K4</f>
        <v>280</v>
      </c>
    </row>
    <row r="5" spans="1:12" ht="15">
      <c r="A5" s="9">
        <v>3</v>
      </c>
      <c r="B5" s="74" t="s">
        <v>129</v>
      </c>
      <c r="C5" s="74" t="s">
        <v>130</v>
      </c>
      <c r="D5" s="74" t="s">
        <v>4</v>
      </c>
      <c r="E5" s="74" t="s">
        <v>7</v>
      </c>
      <c r="F5" s="38">
        <v>2</v>
      </c>
      <c r="G5" s="38">
        <v>95</v>
      </c>
      <c r="H5" s="153">
        <v>4</v>
      </c>
      <c r="I5" s="153">
        <v>86</v>
      </c>
      <c r="J5" s="153">
        <v>3</v>
      </c>
      <c r="K5" s="153">
        <v>90</v>
      </c>
      <c r="L5" s="104">
        <f t="shared" si="0"/>
        <v>271</v>
      </c>
    </row>
    <row r="6" spans="1:12" ht="15">
      <c r="A6" s="9">
        <v>4</v>
      </c>
      <c r="B6" s="74" t="s">
        <v>158</v>
      </c>
      <c r="C6" s="74" t="s">
        <v>159</v>
      </c>
      <c r="D6" s="74" t="s">
        <v>4</v>
      </c>
      <c r="E6" s="74" t="s">
        <v>160</v>
      </c>
      <c r="F6" s="38">
        <v>5</v>
      </c>
      <c r="G6" s="38">
        <v>82</v>
      </c>
      <c r="H6" s="153">
        <v>3</v>
      </c>
      <c r="I6" s="153">
        <v>90</v>
      </c>
      <c r="J6" s="153">
        <v>9</v>
      </c>
      <c r="K6" s="153">
        <v>72</v>
      </c>
      <c r="L6" s="104">
        <f t="shared" si="0"/>
        <v>244</v>
      </c>
    </row>
    <row r="7" spans="1:12" ht="15">
      <c r="A7" s="9">
        <v>5</v>
      </c>
      <c r="B7" s="74" t="s">
        <v>134</v>
      </c>
      <c r="C7" s="74" t="s">
        <v>135</v>
      </c>
      <c r="D7" s="74" t="s">
        <v>4</v>
      </c>
      <c r="E7" s="74" t="s">
        <v>161</v>
      </c>
      <c r="F7" s="38">
        <v>9</v>
      </c>
      <c r="G7" s="38">
        <v>74</v>
      </c>
      <c r="H7" s="153">
        <v>7</v>
      </c>
      <c r="I7" s="153">
        <v>76</v>
      </c>
      <c r="J7" s="153">
        <v>5</v>
      </c>
      <c r="K7" s="153">
        <v>82</v>
      </c>
      <c r="L7" s="104">
        <f t="shared" si="0"/>
        <v>232</v>
      </c>
    </row>
    <row r="8" spans="1:12" ht="15">
      <c r="A8" s="9">
        <v>6</v>
      </c>
      <c r="B8" s="74" t="s">
        <v>315</v>
      </c>
      <c r="C8" s="74" t="s">
        <v>230</v>
      </c>
      <c r="D8" s="74" t="s">
        <v>13</v>
      </c>
      <c r="E8" s="74" t="s">
        <v>231</v>
      </c>
      <c r="F8" s="38"/>
      <c r="G8" s="38"/>
      <c r="H8" s="153">
        <v>5</v>
      </c>
      <c r="I8" s="153">
        <v>82</v>
      </c>
      <c r="J8" s="153">
        <v>7</v>
      </c>
      <c r="K8" s="153">
        <v>76</v>
      </c>
      <c r="L8" s="104">
        <f t="shared" si="0"/>
        <v>158</v>
      </c>
    </row>
    <row r="9" spans="1:12" ht="15">
      <c r="A9" s="9">
        <v>7</v>
      </c>
      <c r="B9" s="74" t="s">
        <v>136</v>
      </c>
      <c r="C9" s="74" t="s">
        <v>130</v>
      </c>
      <c r="D9" s="74" t="s">
        <v>4</v>
      </c>
      <c r="E9" s="74" t="s">
        <v>137</v>
      </c>
      <c r="F9" s="38">
        <v>11</v>
      </c>
      <c r="G9" s="38">
        <v>70</v>
      </c>
      <c r="H9" s="153">
        <v>8</v>
      </c>
      <c r="I9" s="153">
        <v>74</v>
      </c>
      <c r="J9" s="153"/>
      <c r="K9" s="153"/>
      <c r="L9" s="104">
        <f t="shared" si="0"/>
        <v>144</v>
      </c>
    </row>
    <row r="10" spans="1:12" ht="15">
      <c r="A10" s="9">
        <v>8</v>
      </c>
      <c r="B10" s="74" t="s">
        <v>316</v>
      </c>
      <c r="C10" s="74" t="s">
        <v>226</v>
      </c>
      <c r="D10" s="74" t="s">
        <v>13</v>
      </c>
      <c r="E10" s="74" t="s">
        <v>312</v>
      </c>
      <c r="F10" s="38"/>
      <c r="G10" s="38"/>
      <c r="H10" s="153">
        <v>9</v>
      </c>
      <c r="I10" s="153">
        <v>72</v>
      </c>
      <c r="J10" s="153">
        <v>11</v>
      </c>
      <c r="K10" s="153">
        <v>70</v>
      </c>
      <c r="L10" s="104">
        <f t="shared" si="0"/>
        <v>142</v>
      </c>
    </row>
    <row r="11" spans="1:12" ht="15">
      <c r="A11" s="9">
        <v>9</v>
      </c>
      <c r="B11" s="74" t="s">
        <v>229</v>
      </c>
      <c r="C11" s="74" t="s">
        <v>230</v>
      </c>
      <c r="D11" s="74" t="s">
        <v>13</v>
      </c>
      <c r="E11" s="74" t="s">
        <v>231</v>
      </c>
      <c r="F11" s="38"/>
      <c r="G11" s="38"/>
      <c r="H11" s="153"/>
      <c r="I11" s="153"/>
      <c r="J11" s="153">
        <v>4</v>
      </c>
      <c r="K11" s="153">
        <v>86</v>
      </c>
      <c r="L11" s="104">
        <f t="shared" si="0"/>
        <v>86</v>
      </c>
    </row>
    <row r="12" spans="1:12" ht="15">
      <c r="A12" s="99">
        <v>10</v>
      </c>
      <c r="B12" s="100" t="s">
        <v>64</v>
      </c>
      <c r="C12" s="100" t="s">
        <v>232</v>
      </c>
      <c r="D12" s="100" t="s">
        <v>13</v>
      </c>
      <c r="E12" s="100" t="s">
        <v>233</v>
      </c>
      <c r="F12" s="101"/>
      <c r="G12" s="101"/>
      <c r="H12" s="154">
        <v>6</v>
      </c>
      <c r="I12" s="154">
        <v>79</v>
      </c>
      <c r="J12" s="154"/>
      <c r="K12" s="154"/>
      <c r="L12" s="104">
        <f t="shared" si="0"/>
        <v>79</v>
      </c>
    </row>
    <row r="13" spans="1:12" ht="15">
      <c r="A13" s="99">
        <v>10</v>
      </c>
      <c r="B13" s="100" t="s">
        <v>317</v>
      </c>
      <c r="C13" s="100" t="s">
        <v>9</v>
      </c>
      <c r="D13" s="100" t="s">
        <v>13</v>
      </c>
      <c r="E13" s="100" t="s">
        <v>318</v>
      </c>
      <c r="F13" s="101"/>
      <c r="G13" s="101"/>
      <c r="H13" s="154"/>
      <c r="I13" s="154"/>
      <c r="J13" s="154">
        <v>6</v>
      </c>
      <c r="K13" s="154">
        <v>79</v>
      </c>
      <c r="L13" s="104">
        <f t="shared" si="0"/>
        <v>79</v>
      </c>
    </row>
    <row r="14" spans="1:12" ht="15">
      <c r="A14" s="99">
        <v>12</v>
      </c>
      <c r="B14" s="100" t="s">
        <v>162</v>
      </c>
      <c r="C14" s="100" t="s">
        <v>163</v>
      </c>
      <c r="D14" s="100" t="s">
        <v>4</v>
      </c>
      <c r="E14" s="100" t="s">
        <v>92</v>
      </c>
      <c r="F14" s="101">
        <v>7</v>
      </c>
      <c r="G14" s="101">
        <v>76</v>
      </c>
      <c r="H14" s="154"/>
      <c r="I14" s="154"/>
      <c r="J14" s="154"/>
      <c r="K14" s="154"/>
      <c r="L14" s="104">
        <f t="shared" si="0"/>
        <v>76</v>
      </c>
    </row>
    <row r="15" spans="1:12" ht="15">
      <c r="A15" s="99">
        <v>13</v>
      </c>
      <c r="B15" s="100" t="s">
        <v>319</v>
      </c>
      <c r="C15" s="100" t="s">
        <v>167</v>
      </c>
      <c r="D15" s="100" t="s">
        <v>13</v>
      </c>
      <c r="E15" s="100" t="s">
        <v>231</v>
      </c>
      <c r="F15" s="101"/>
      <c r="G15" s="101"/>
      <c r="H15" s="154"/>
      <c r="I15" s="154"/>
      <c r="J15" s="154">
        <v>8</v>
      </c>
      <c r="K15" s="154">
        <v>74</v>
      </c>
      <c r="L15" s="104">
        <f t="shared" si="0"/>
        <v>74</v>
      </c>
    </row>
    <row r="16" spans="1:12" ht="15">
      <c r="A16" s="99">
        <v>13</v>
      </c>
      <c r="B16" s="100" t="s">
        <v>321</v>
      </c>
      <c r="C16" s="100" t="s">
        <v>49</v>
      </c>
      <c r="D16" s="100" t="s">
        <v>322</v>
      </c>
      <c r="E16" s="100" t="s">
        <v>231</v>
      </c>
      <c r="F16" s="101">
        <v>8</v>
      </c>
      <c r="G16" s="101">
        <v>74</v>
      </c>
      <c r="H16" s="154"/>
      <c r="I16" s="154"/>
      <c r="J16" s="154"/>
      <c r="K16" s="154"/>
      <c r="L16" s="104">
        <f t="shared" si="0"/>
        <v>74</v>
      </c>
    </row>
    <row r="17" spans="1:12" ht="15">
      <c r="A17" s="99">
        <v>15</v>
      </c>
      <c r="B17" s="100" t="s">
        <v>320</v>
      </c>
      <c r="C17" s="100" t="s">
        <v>275</v>
      </c>
      <c r="D17" s="100" t="s">
        <v>17</v>
      </c>
      <c r="E17" s="100" t="s">
        <v>103</v>
      </c>
      <c r="F17" s="101"/>
      <c r="G17" s="101"/>
      <c r="H17" s="154"/>
      <c r="I17" s="154"/>
      <c r="J17" s="154">
        <v>10</v>
      </c>
      <c r="K17" s="154">
        <v>71</v>
      </c>
      <c r="L17" s="104">
        <f t="shared" si="0"/>
        <v>71</v>
      </c>
    </row>
    <row r="18" spans="1:12" ht="15">
      <c r="A18" s="99">
        <v>15</v>
      </c>
      <c r="B18" s="100" t="s">
        <v>323</v>
      </c>
      <c r="C18" s="100" t="s">
        <v>61</v>
      </c>
      <c r="D18" s="100" t="s">
        <v>322</v>
      </c>
      <c r="E18" s="100" t="s">
        <v>231</v>
      </c>
      <c r="F18" s="101">
        <v>10</v>
      </c>
      <c r="G18" s="101">
        <v>71</v>
      </c>
      <c r="H18" s="154"/>
      <c r="I18" s="154"/>
      <c r="J18" s="154"/>
      <c r="K18" s="154"/>
      <c r="L18" s="104">
        <f t="shared" si="0"/>
        <v>71</v>
      </c>
    </row>
    <row r="19" spans="1:12" ht="15">
      <c r="A19" s="99">
        <v>17</v>
      </c>
      <c r="B19" s="100" t="s">
        <v>292</v>
      </c>
      <c r="C19" s="100" t="s">
        <v>293</v>
      </c>
      <c r="D19" s="100" t="s">
        <v>17</v>
      </c>
      <c r="E19" s="100" t="s">
        <v>272</v>
      </c>
      <c r="F19" s="101"/>
      <c r="G19" s="101"/>
      <c r="H19" s="154"/>
      <c r="I19" s="154"/>
      <c r="J19" s="154">
        <v>12</v>
      </c>
      <c r="K19" s="154">
        <v>69</v>
      </c>
      <c r="L19" s="104">
        <f t="shared" si="0"/>
        <v>69</v>
      </c>
    </row>
    <row r="20" spans="1:12" ht="15">
      <c r="A20" s="99">
        <v>17</v>
      </c>
      <c r="B20" s="100" t="s">
        <v>324</v>
      </c>
      <c r="C20" s="100" t="s">
        <v>325</v>
      </c>
      <c r="D20" s="100" t="s">
        <v>322</v>
      </c>
      <c r="E20" s="155" t="s">
        <v>326</v>
      </c>
      <c r="F20" s="101">
        <v>12</v>
      </c>
      <c r="G20" s="101">
        <v>69</v>
      </c>
      <c r="H20" s="154"/>
      <c r="I20" s="154"/>
      <c r="J20" s="154"/>
      <c r="K20" s="154"/>
      <c r="L20" s="104">
        <f t="shared" si="0"/>
        <v>69</v>
      </c>
    </row>
    <row r="21" spans="1:12" ht="15">
      <c r="A21" s="99">
        <v>19</v>
      </c>
      <c r="B21" s="100" t="s">
        <v>327</v>
      </c>
      <c r="C21" s="100" t="s">
        <v>94</v>
      </c>
      <c r="D21" s="100" t="s">
        <v>322</v>
      </c>
      <c r="E21" s="100" t="s">
        <v>231</v>
      </c>
      <c r="F21" s="101">
        <v>13</v>
      </c>
      <c r="G21" s="101">
        <v>68</v>
      </c>
      <c r="H21" s="154"/>
      <c r="I21" s="154"/>
      <c r="J21" s="154"/>
      <c r="K21" s="154"/>
      <c r="L21" s="104">
        <f t="shared" si="0"/>
        <v>68</v>
      </c>
    </row>
    <row r="22" spans="1:12" ht="15.75" thickBot="1">
      <c r="A22" s="99">
        <v>20</v>
      </c>
      <c r="B22" s="87" t="s">
        <v>328</v>
      </c>
      <c r="C22" s="87" t="s">
        <v>329</v>
      </c>
      <c r="D22" s="87" t="s">
        <v>17</v>
      </c>
      <c r="E22" s="156" t="s">
        <v>330</v>
      </c>
      <c r="F22" s="157">
        <v>15</v>
      </c>
      <c r="G22" s="157">
        <v>66</v>
      </c>
      <c r="H22" s="158"/>
      <c r="I22" s="158"/>
      <c r="J22" s="158"/>
      <c r="K22" s="158"/>
      <c r="L22" s="104">
        <f t="shared" si="0"/>
        <v>66</v>
      </c>
    </row>
  </sheetData>
  <mergeCells count="9">
    <mergeCell ref="H1:I1"/>
    <mergeCell ref="J1:K1"/>
    <mergeCell ref="L1:L2"/>
    <mergeCell ref="F1:G1"/>
    <mergeCell ref="D1:D2"/>
    <mergeCell ref="E1:E2"/>
    <mergeCell ref="A1:A2"/>
    <mergeCell ref="B1:B2"/>
    <mergeCell ref="C1:C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N14" sqref="N14"/>
    </sheetView>
  </sheetViews>
  <sheetFormatPr defaultColWidth="9.140625" defaultRowHeight="12.75"/>
  <cols>
    <col min="2" max="2" width="11.421875" style="0" bestFit="1" customWidth="1"/>
    <col min="5" max="5" width="17.00390625" style="0" customWidth="1"/>
    <col min="6" max="11" width="4.8515625" style="0" customWidth="1"/>
    <col min="12" max="12" width="6.57421875" style="0" customWidth="1"/>
  </cols>
  <sheetData>
    <row r="1" spans="1:13" ht="15">
      <c r="A1" s="183" t="s">
        <v>216</v>
      </c>
      <c r="B1" s="178" t="s">
        <v>0</v>
      </c>
      <c r="C1" s="168" t="s">
        <v>1</v>
      </c>
      <c r="D1" s="168" t="s">
        <v>213</v>
      </c>
      <c r="E1" s="181" t="s">
        <v>214</v>
      </c>
      <c r="F1" s="160" t="s">
        <v>237</v>
      </c>
      <c r="G1" s="161"/>
      <c r="H1" s="174" t="s">
        <v>217</v>
      </c>
      <c r="I1" s="175"/>
      <c r="J1" s="160" t="s">
        <v>363</v>
      </c>
      <c r="K1" s="161"/>
      <c r="L1" s="176" t="s">
        <v>215</v>
      </c>
      <c r="M1" s="1"/>
    </row>
    <row r="2" spans="1:13" ht="15">
      <c r="A2" s="184"/>
      <c r="B2" s="179"/>
      <c r="C2" s="180"/>
      <c r="D2" s="180"/>
      <c r="E2" s="182"/>
      <c r="F2" s="60" t="s">
        <v>67</v>
      </c>
      <c r="G2" s="61" t="s">
        <v>68</v>
      </c>
      <c r="H2" s="62" t="s">
        <v>67</v>
      </c>
      <c r="I2" s="63" t="s">
        <v>68</v>
      </c>
      <c r="J2" s="60" t="s">
        <v>164</v>
      </c>
      <c r="K2" s="61" t="s">
        <v>68</v>
      </c>
      <c r="L2" s="177"/>
      <c r="M2" s="1"/>
    </row>
    <row r="3" spans="1:13" ht="15">
      <c r="A3" s="9">
        <v>1</v>
      </c>
      <c r="B3" s="75" t="s">
        <v>202</v>
      </c>
      <c r="C3" s="75" t="s">
        <v>203</v>
      </c>
      <c r="D3" s="75" t="s">
        <v>4</v>
      </c>
      <c r="E3" s="75" t="s">
        <v>204</v>
      </c>
      <c r="F3" s="38">
        <v>3</v>
      </c>
      <c r="G3" s="38">
        <v>90</v>
      </c>
      <c r="H3" s="38">
        <v>4</v>
      </c>
      <c r="I3" s="38">
        <v>86</v>
      </c>
      <c r="J3" s="38">
        <v>6</v>
      </c>
      <c r="K3" s="38">
        <v>79</v>
      </c>
      <c r="L3" s="104">
        <f aca="true" t="shared" si="0" ref="L3:L9">G3+I3+K3</f>
        <v>255</v>
      </c>
      <c r="M3" s="1"/>
    </row>
    <row r="4" spans="1:13" ht="15">
      <c r="A4" s="9">
        <v>2</v>
      </c>
      <c r="B4" s="75" t="s">
        <v>166</v>
      </c>
      <c r="C4" s="75" t="s">
        <v>167</v>
      </c>
      <c r="D4" s="75" t="s">
        <v>4</v>
      </c>
      <c r="E4" s="75" t="s">
        <v>152</v>
      </c>
      <c r="F4" s="38">
        <v>1</v>
      </c>
      <c r="G4" s="38">
        <v>100</v>
      </c>
      <c r="H4" s="38"/>
      <c r="I4" s="38"/>
      <c r="J4" s="38">
        <v>1</v>
      </c>
      <c r="K4" s="38">
        <v>100</v>
      </c>
      <c r="L4" s="104">
        <f t="shared" si="0"/>
        <v>200</v>
      </c>
      <c r="M4" s="1"/>
    </row>
    <row r="5" spans="1:13" ht="15">
      <c r="A5" s="9">
        <v>3</v>
      </c>
      <c r="B5" s="75" t="s">
        <v>165</v>
      </c>
      <c r="C5" s="75" t="s">
        <v>163</v>
      </c>
      <c r="D5" s="75" t="s">
        <v>4</v>
      </c>
      <c r="E5" s="75" t="s">
        <v>197</v>
      </c>
      <c r="F5" s="38"/>
      <c r="G5" s="38"/>
      <c r="H5" s="38">
        <v>1</v>
      </c>
      <c r="I5" s="38">
        <v>100</v>
      </c>
      <c r="J5" s="38">
        <v>2</v>
      </c>
      <c r="K5" s="38">
        <v>95</v>
      </c>
      <c r="L5" s="104">
        <f t="shared" si="0"/>
        <v>195</v>
      </c>
      <c r="M5" s="1"/>
    </row>
    <row r="6" spans="1:13" ht="15">
      <c r="A6" s="9">
        <v>4</v>
      </c>
      <c r="B6" s="75" t="s">
        <v>360</v>
      </c>
      <c r="C6" s="75" t="s">
        <v>361</v>
      </c>
      <c r="D6" s="75" t="s">
        <v>13</v>
      </c>
      <c r="E6" s="75" t="s">
        <v>362</v>
      </c>
      <c r="F6" s="38"/>
      <c r="G6" s="38"/>
      <c r="H6" s="38">
        <v>2</v>
      </c>
      <c r="I6" s="38">
        <v>95</v>
      </c>
      <c r="J6" s="38">
        <v>3</v>
      </c>
      <c r="K6" s="38">
        <v>90</v>
      </c>
      <c r="L6" s="104">
        <f t="shared" si="0"/>
        <v>185</v>
      </c>
      <c r="M6" s="1"/>
    </row>
    <row r="7" spans="1:13" ht="15">
      <c r="A7" s="9">
        <v>5</v>
      </c>
      <c r="B7" s="75" t="s">
        <v>199</v>
      </c>
      <c r="C7" s="75" t="s">
        <v>200</v>
      </c>
      <c r="D7" s="75" t="s">
        <v>17</v>
      </c>
      <c r="E7" s="75" t="s">
        <v>201</v>
      </c>
      <c r="F7" s="38">
        <v>2</v>
      </c>
      <c r="G7" s="38">
        <v>95</v>
      </c>
      <c r="H7" s="38"/>
      <c r="I7" s="38"/>
      <c r="J7" s="38">
        <v>5</v>
      </c>
      <c r="K7" s="38">
        <v>82</v>
      </c>
      <c r="L7" s="104">
        <f t="shared" si="0"/>
        <v>177</v>
      </c>
      <c r="M7" s="1"/>
    </row>
    <row r="8" spans="1:13" ht="15">
      <c r="A8" s="9">
        <v>6</v>
      </c>
      <c r="B8" s="75" t="s">
        <v>168</v>
      </c>
      <c r="C8" s="75" t="s">
        <v>109</v>
      </c>
      <c r="D8" s="75" t="s">
        <v>17</v>
      </c>
      <c r="E8" s="75" t="s">
        <v>169</v>
      </c>
      <c r="F8" s="38"/>
      <c r="G8" s="38"/>
      <c r="H8" s="38">
        <v>3</v>
      </c>
      <c r="I8" s="38">
        <v>90</v>
      </c>
      <c r="J8" s="38">
        <v>4</v>
      </c>
      <c r="K8" s="38">
        <v>86</v>
      </c>
      <c r="L8" s="104">
        <f t="shared" si="0"/>
        <v>176</v>
      </c>
      <c r="M8" s="1"/>
    </row>
    <row r="9" spans="1:13" ht="15">
      <c r="A9" s="9">
        <v>7</v>
      </c>
      <c r="B9" s="75" t="s">
        <v>205</v>
      </c>
      <c r="C9" s="75" t="s">
        <v>32</v>
      </c>
      <c r="D9" s="75" t="s">
        <v>4</v>
      </c>
      <c r="E9" s="75" t="s">
        <v>204</v>
      </c>
      <c r="F9" s="38">
        <v>4</v>
      </c>
      <c r="G9" s="38">
        <v>86</v>
      </c>
      <c r="H9" s="38"/>
      <c r="I9" s="38"/>
      <c r="J9" s="38"/>
      <c r="K9" s="38"/>
      <c r="L9" s="104">
        <f t="shared" si="0"/>
        <v>86</v>
      </c>
      <c r="M9" s="1"/>
    </row>
    <row r="10" ht="12.75">
      <c r="A10" s="1"/>
    </row>
    <row r="11" ht="12.75">
      <c r="A11" s="1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</sheetData>
  <mergeCells count="9">
    <mergeCell ref="D1:D2"/>
    <mergeCell ref="E1:E2"/>
    <mergeCell ref="A1:A2"/>
    <mergeCell ref="B1:B2"/>
    <mergeCell ref="C1:C2"/>
    <mergeCell ref="H1:I1"/>
    <mergeCell ref="J1:K1"/>
    <mergeCell ref="L1:L2"/>
    <mergeCell ref="F1:G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3" sqref="A13"/>
    </sheetView>
  </sheetViews>
  <sheetFormatPr defaultColWidth="9.140625" defaultRowHeight="12.75"/>
  <cols>
    <col min="2" max="2" width="15.140625" style="0" customWidth="1"/>
    <col min="3" max="3" width="9.28125" style="0" bestFit="1" customWidth="1"/>
    <col min="4" max="4" width="7.57421875" style="0" bestFit="1" customWidth="1"/>
    <col min="5" max="5" width="23.140625" style="0" customWidth="1"/>
    <col min="6" max="11" width="4.8515625" style="0" customWidth="1"/>
    <col min="12" max="12" width="7.140625" style="0" customWidth="1"/>
  </cols>
  <sheetData>
    <row r="1" spans="1:12" ht="15">
      <c r="A1" s="183" t="s">
        <v>216</v>
      </c>
      <c r="B1" s="190" t="s">
        <v>0</v>
      </c>
      <c r="C1" s="166" t="s">
        <v>1</v>
      </c>
      <c r="D1" s="166" t="s">
        <v>213</v>
      </c>
      <c r="E1" s="193" t="s">
        <v>214</v>
      </c>
      <c r="F1" s="160" t="s">
        <v>237</v>
      </c>
      <c r="G1" s="161"/>
      <c r="H1" s="174" t="s">
        <v>217</v>
      </c>
      <c r="I1" s="175"/>
      <c r="J1" s="160" t="s">
        <v>363</v>
      </c>
      <c r="K1" s="161"/>
      <c r="L1" s="176" t="s">
        <v>215</v>
      </c>
    </row>
    <row r="2" spans="1:12" ht="15">
      <c r="A2" s="184"/>
      <c r="B2" s="191"/>
      <c r="C2" s="192"/>
      <c r="D2" s="192"/>
      <c r="E2" s="194"/>
      <c r="F2" s="60" t="s">
        <v>67</v>
      </c>
      <c r="G2" s="61" t="s">
        <v>68</v>
      </c>
      <c r="H2" s="62" t="s">
        <v>67</v>
      </c>
      <c r="I2" s="63" t="s">
        <v>68</v>
      </c>
      <c r="J2" s="60" t="s">
        <v>164</v>
      </c>
      <c r="K2" s="61" t="s">
        <v>68</v>
      </c>
      <c r="L2" s="177"/>
    </row>
    <row r="3" spans="1:12" ht="15">
      <c r="A3" s="9">
        <v>1</v>
      </c>
      <c r="B3" s="31" t="s">
        <v>139</v>
      </c>
      <c r="C3" s="31" t="s">
        <v>61</v>
      </c>
      <c r="D3" s="31" t="s">
        <v>4</v>
      </c>
      <c r="E3" s="31" t="s">
        <v>140</v>
      </c>
      <c r="F3" s="36">
        <v>2</v>
      </c>
      <c r="G3" s="36">
        <v>95</v>
      </c>
      <c r="H3" s="37">
        <v>1</v>
      </c>
      <c r="I3" s="37">
        <v>100</v>
      </c>
      <c r="J3" s="37">
        <v>1</v>
      </c>
      <c r="K3" s="37">
        <v>100</v>
      </c>
      <c r="L3" s="44">
        <f aca="true" t="shared" si="0" ref="L3:L19">G3+I3+K3</f>
        <v>295</v>
      </c>
    </row>
    <row r="4" spans="1:12" ht="15">
      <c r="A4" s="9">
        <v>2</v>
      </c>
      <c r="B4" s="31" t="s">
        <v>142</v>
      </c>
      <c r="C4" s="31" t="s">
        <v>143</v>
      </c>
      <c r="D4" s="31" t="s">
        <v>4</v>
      </c>
      <c r="E4" s="31" t="s">
        <v>112</v>
      </c>
      <c r="F4" s="36">
        <v>3</v>
      </c>
      <c r="G4" s="36">
        <v>90</v>
      </c>
      <c r="H4" s="37">
        <v>2</v>
      </c>
      <c r="I4" s="37">
        <v>95</v>
      </c>
      <c r="J4" s="37">
        <v>2</v>
      </c>
      <c r="K4" s="37">
        <v>95</v>
      </c>
      <c r="L4" s="44">
        <f t="shared" si="0"/>
        <v>280</v>
      </c>
    </row>
    <row r="5" spans="1:12" ht="15">
      <c r="A5" s="9">
        <v>3</v>
      </c>
      <c r="B5" s="31" t="s">
        <v>144</v>
      </c>
      <c r="C5" s="31" t="s">
        <v>145</v>
      </c>
      <c r="D5" s="31" t="s">
        <v>13</v>
      </c>
      <c r="E5" s="31" t="s">
        <v>146</v>
      </c>
      <c r="F5" s="36">
        <v>1</v>
      </c>
      <c r="G5" s="36">
        <v>100</v>
      </c>
      <c r="H5" s="37">
        <v>5</v>
      </c>
      <c r="I5" s="37">
        <v>82</v>
      </c>
      <c r="J5" s="37">
        <v>7</v>
      </c>
      <c r="K5" s="37">
        <v>76</v>
      </c>
      <c r="L5" s="44">
        <f t="shared" si="0"/>
        <v>258</v>
      </c>
    </row>
    <row r="6" spans="1:12" ht="15">
      <c r="A6" s="9">
        <v>4</v>
      </c>
      <c r="B6" s="31" t="s">
        <v>141</v>
      </c>
      <c r="C6" s="31" t="s">
        <v>12</v>
      </c>
      <c r="D6" s="31" t="s">
        <v>13</v>
      </c>
      <c r="E6" s="31" t="s">
        <v>14</v>
      </c>
      <c r="F6" s="36">
        <v>4</v>
      </c>
      <c r="G6" s="36">
        <v>86</v>
      </c>
      <c r="H6" s="37">
        <v>6</v>
      </c>
      <c r="I6" s="37">
        <v>79</v>
      </c>
      <c r="J6" s="37">
        <v>3</v>
      </c>
      <c r="K6" s="37">
        <v>90</v>
      </c>
      <c r="L6" s="44">
        <f t="shared" si="0"/>
        <v>255</v>
      </c>
    </row>
    <row r="7" spans="1:12" ht="15">
      <c r="A7" s="9">
        <v>5</v>
      </c>
      <c r="B7" s="31" t="s">
        <v>148</v>
      </c>
      <c r="C7" s="31" t="s">
        <v>149</v>
      </c>
      <c r="D7" s="31" t="s">
        <v>4</v>
      </c>
      <c r="E7" s="31" t="s">
        <v>150</v>
      </c>
      <c r="F7" s="36">
        <v>6</v>
      </c>
      <c r="G7" s="36">
        <v>79</v>
      </c>
      <c r="H7" s="37">
        <v>7</v>
      </c>
      <c r="I7" s="37">
        <v>76</v>
      </c>
      <c r="J7" s="37">
        <v>11</v>
      </c>
      <c r="K7" s="37">
        <v>70</v>
      </c>
      <c r="L7" s="44">
        <f t="shared" si="0"/>
        <v>225</v>
      </c>
    </row>
    <row r="8" spans="1:12" ht="15">
      <c r="A8" s="9">
        <v>6</v>
      </c>
      <c r="B8" s="31" t="s">
        <v>319</v>
      </c>
      <c r="C8" s="31" t="s">
        <v>283</v>
      </c>
      <c r="D8" s="31" t="s">
        <v>13</v>
      </c>
      <c r="E8" s="31" t="s">
        <v>419</v>
      </c>
      <c r="F8" s="36">
        <v>5</v>
      </c>
      <c r="G8" s="36">
        <v>82</v>
      </c>
      <c r="H8" s="37"/>
      <c r="I8" s="37"/>
      <c r="J8" s="37">
        <v>4</v>
      </c>
      <c r="K8" s="37">
        <v>86</v>
      </c>
      <c r="L8" s="44">
        <f t="shared" si="0"/>
        <v>168</v>
      </c>
    </row>
    <row r="9" spans="1:12" ht="15">
      <c r="A9" s="9">
        <v>7</v>
      </c>
      <c r="B9" s="31" t="s">
        <v>158</v>
      </c>
      <c r="C9" s="31" t="s">
        <v>32</v>
      </c>
      <c r="D9" s="31" t="s">
        <v>4</v>
      </c>
      <c r="E9" s="31" t="s">
        <v>160</v>
      </c>
      <c r="F9" s="36"/>
      <c r="G9" s="36"/>
      <c r="H9" s="37">
        <v>4</v>
      </c>
      <c r="I9" s="37">
        <v>86</v>
      </c>
      <c r="J9" s="37">
        <v>6</v>
      </c>
      <c r="K9" s="37">
        <v>79</v>
      </c>
      <c r="L9" s="44">
        <f t="shared" si="0"/>
        <v>165</v>
      </c>
    </row>
    <row r="10" spans="1:12" ht="15">
      <c r="A10" s="9">
        <v>8</v>
      </c>
      <c r="B10" s="31" t="s">
        <v>151</v>
      </c>
      <c r="C10" s="31" t="s">
        <v>147</v>
      </c>
      <c r="D10" s="31" t="s">
        <v>4</v>
      </c>
      <c r="E10" s="31" t="s">
        <v>137</v>
      </c>
      <c r="F10" s="36"/>
      <c r="G10" s="36"/>
      <c r="H10" s="37">
        <v>3</v>
      </c>
      <c r="I10" s="37">
        <v>90</v>
      </c>
      <c r="J10" s="37">
        <v>9</v>
      </c>
      <c r="K10" s="37">
        <v>72</v>
      </c>
      <c r="L10" s="44">
        <f t="shared" si="0"/>
        <v>162</v>
      </c>
    </row>
    <row r="11" spans="1:12" ht="15">
      <c r="A11" s="9">
        <v>9</v>
      </c>
      <c r="B11" s="31" t="s">
        <v>420</v>
      </c>
      <c r="C11" s="31" t="s">
        <v>421</v>
      </c>
      <c r="D11" s="31" t="s">
        <v>17</v>
      </c>
      <c r="E11" s="31" t="s">
        <v>422</v>
      </c>
      <c r="F11" s="36">
        <v>7</v>
      </c>
      <c r="G11" s="36">
        <v>76</v>
      </c>
      <c r="H11" s="37">
        <v>9</v>
      </c>
      <c r="I11" s="37">
        <v>72</v>
      </c>
      <c r="J11" s="37"/>
      <c r="K11" s="37"/>
      <c r="L11" s="44">
        <f t="shared" si="0"/>
        <v>148</v>
      </c>
    </row>
    <row r="12" spans="1:12" ht="15">
      <c r="A12" s="9">
        <v>9</v>
      </c>
      <c r="B12" s="31" t="s">
        <v>360</v>
      </c>
      <c r="C12" s="31" t="s">
        <v>182</v>
      </c>
      <c r="D12" s="31" t="s">
        <v>13</v>
      </c>
      <c r="E12" s="31" t="s">
        <v>419</v>
      </c>
      <c r="F12" s="36"/>
      <c r="G12" s="36"/>
      <c r="H12" s="37">
        <v>8</v>
      </c>
      <c r="I12" s="37">
        <v>74</v>
      </c>
      <c r="J12" s="37">
        <v>8</v>
      </c>
      <c r="K12" s="37">
        <v>74</v>
      </c>
      <c r="L12" s="44">
        <f t="shared" si="0"/>
        <v>148</v>
      </c>
    </row>
    <row r="13" spans="1:12" ht="15">
      <c r="A13" s="9">
        <v>11</v>
      </c>
      <c r="B13" s="31" t="s">
        <v>156</v>
      </c>
      <c r="C13" s="31" t="s">
        <v>157</v>
      </c>
      <c r="D13" s="31" t="s">
        <v>4</v>
      </c>
      <c r="E13" s="31" t="s">
        <v>160</v>
      </c>
      <c r="F13" s="36"/>
      <c r="G13" s="36"/>
      <c r="H13" s="37">
        <v>13</v>
      </c>
      <c r="I13" s="37">
        <v>68</v>
      </c>
      <c r="J13" s="37">
        <v>12</v>
      </c>
      <c r="K13" s="37">
        <v>69</v>
      </c>
      <c r="L13" s="44">
        <f t="shared" si="0"/>
        <v>137</v>
      </c>
    </row>
    <row r="14" spans="1:12" ht="15">
      <c r="A14" s="9">
        <v>12</v>
      </c>
      <c r="B14" s="31" t="s">
        <v>22</v>
      </c>
      <c r="C14" s="31" t="s">
        <v>293</v>
      </c>
      <c r="D14" s="31" t="s">
        <v>17</v>
      </c>
      <c r="E14" s="31" t="s">
        <v>425</v>
      </c>
      <c r="F14" s="36"/>
      <c r="G14" s="36"/>
      <c r="H14" s="37"/>
      <c r="I14" s="37"/>
      <c r="J14" s="37">
        <v>5</v>
      </c>
      <c r="K14" s="37">
        <v>82</v>
      </c>
      <c r="L14" s="44">
        <f t="shared" si="0"/>
        <v>82</v>
      </c>
    </row>
    <row r="15" spans="1:12" ht="15">
      <c r="A15" s="9">
        <v>13</v>
      </c>
      <c r="B15" s="31" t="s">
        <v>129</v>
      </c>
      <c r="C15" s="31" t="s">
        <v>147</v>
      </c>
      <c r="D15" s="31" t="s">
        <v>4</v>
      </c>
      <c r="E15" s="31" t="s">
        <v>160</v>
      </c>
      <c r="F15" s="36"/>
      <c r="G15" s="36"/>
      <c r="H15" s="37">
        <v>10</v>
      </c>
      <c r="I15" s="37">
        <v>71</v>
      </c>
      <c r="J15" s="37"/>
      <c r="K15" s="37"/>
      <c r="L15" s="44">
        <f t="shared" si="0"/>
        <v>71</v>
      </c>
    </row>
    <row r="16" spans="1:12" ht="15">
      <c r="A16" s="9">
        <v>13</v>
      </c>
      <c r="B16" s="31" t="s">
        <v>426</v>
      </c>
      <c r="C16" s="31" t="s">
        <v>293</v>
      </c>
      <c r="D16" s="31" t="s">
        <v>17</v>
      </c>
      <c r="E16" s="31" t="s">
        <v>425</v>
      </c>
      <c r="F16" s="36"/>
      <c r="G16" s="36"/>
      <c r="H16" s="37"/>
      <c r="I16" s="37"/>
      <c r="J16" s="37">
        <v>10</v>
      </c>
      <c r="K16" s="37">
        <v>71</v>
      </c>
      <c r="L16" s="44">
        <f t="shared" si="0"/>
        <v>71</v>
      </c>
    </row>
    <row r="17" spans="1:12" ht="15">
      <c r="A17" s="9">
        <v>15</v>
      </c>
      <c r="B17" s="31" t="s">
        <v>423</v>
      </c>
      <c r="C17" s="31" t="s">
        <v>424</v>
      </c>
      <c r="D17" s="31" t="s">
        <v>17</v>
      </c>
      <c r="E17" s="31" t="s">
        <v>425</v>
      </c>
      <c r="F17" s="36"/>
      <c r="G17" s="36"/>
      <c r="H17" s="37">
        <v>11</v>
      </c>
      <c r="I17" s="37">
        <v>70</v>
      </c>
      <c r="J17" s="37"/>
      <c r="K17" s="37"/>
      <c r="L17" s="44">
        <f t="shared" si="0"/>
        <v>70</v>
      </c>
    </row>
    <row r="18" spans="1:12" ht="15">
      <c r="A18" s="9">
        <v>16</v>
      </c>
      <c r="B18" s="31" t="s">
        <v>211</v>
      </c>
      <c r="C18" s="31" t="s">
        <v>154</v>
      </c>
      <c r="D18" s="31" t="s">
        <v>4</v>
      </c>
      <c r="E18" s="31" t="s">
        <v>212</v>
      </c>
      <c r="F18" s="36"/>
      <c r="G18" s="36"/>
      <c r="H18" s="37">
        <v>12</v>
      </c>
      <c r="I18" s="37">
        <v>69</v>
      </c>
      <c r="J18" s="37"/>
      <c r="K18" s="37"/>
      <c r="L18" s="44">
        <f t="shared" si="0"/>
        <v>69</v>
      </c>
    </row>
    <row r="19" spans="1:12" ht="15">
      <c r="A19" s="8">
        <v>17</v>
      </c>
      <c r="B19" s="31" t="s">
        <v>153</v>
      </c>
      <c r="C19" s="31" t="s">
        <v>154</v>
      </c>
      <c r="D19" s="31" t="s">
        <v>4</v>
      </c>
      <c r="E19" s="31" t="s">
        <v>155</v>
      </c>
      <c r="F19" s="36"/>
      <c r="G19" s="36"/>
      <c r="H19" s="37">
        <v>14</v>
      </c>
      <c r="I19" s="37">
        <v>67</v>
      </c>
      <c r="J19" s="37"/>
      <c r="K19" s="37"/>
      <c r="L19" s="37">
        <f t="shared" si="0"/>
        <v>67</v>
      </c>
    </row>
    <row r="26" spans="6:12" ht="15">
      <c r="F26" s="59"/>
      <c r="G26" s="59"/>
      <c r="H26" s="59"/>
      <c r="I26" s="59"/>
      <c r="J26" s="59"/>
      <c r="K26" s="59"/>
      <c r="L26" s="59"/>
    </row>
    <row r="27" spans="6:12" ht="15">
      <c r="F27" s="59"/>
      <c r="G27" s="59"/>
      <c r="H27" s="59"/>
      <c r="I27" s="59"/>
      <c r="J27" s="59"/>
      <c r="K27" s="59"/>
      <c r="L27" s="59"/>
    </row>
    <row r="28" spans="6:12" ht="15">
      <c r="F28" s="59"/>
      <c r="G28" s="59"/>
      <c r="H28" s="59"/>
      <c r="I28" s="59"/>
      <c r="J28" s="59"/>
      <c r="K28" s="59"/>
      <c r="L28" s="59"/>
    </row>
    <row r="29" spans="6:12" ht="15">
      <c r="F29" s="59"/>
      <c r="G29" s="59"/>
      <c r="H29" s="59"/>
      <c r="I29" s="59"/>
      <c r="J29" s="59"/>
      <c r="K29" s="59"/>
      <c r="L29" s="59"/>
    </row>
  </sheetData>
  <mergeCells count="9">
    <mergeCell ref="D1:D2"/>
    <mergeCell ref="E1:E2"/>
    <mergeCell ref="A1:A2"/>
    <mergeCell ref="B1:B2"/>
    <mergeCell ref="C1:C2"/>
    <mergeCell ref="H1:I1"/>
    <mergeCell ref="J1:K1"/>
    <mergeCell ref="L1:L2"/>
    <mergeCell ref="F1:G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2" max="2" width="12.28125" style="0" bestFit="1" customWidth="1"/>
    <col min="5" max="5" width="20.57421875" style="0" bestFit="1" customWidth="1"/>
    <col min="6" max="11" width="4.8515625" style="0" customWidth="1"/>
    <col min="12" max="12" width="7.57421875" style="0" customWidth="1"/>
    <col min="13" max="13" width="4.8515625" style="0" customWidth="1"/>
  </cols>
  <sheetData>
    <row r="1" spans="1:13" ht="15">
      <c r="A1" s="183" t="s">
        <v>216</v>
      </c>
      <c r="B1" s="178" t="s">
        <v>0</v>
      </c>
      <c r="C1" s="168" t="s">
        <v>1</v>
      </c>
      <c r="D1" s="168" t="s">
        <v>213</v>
      </c>
      <c r="E1" s="181" t="s">
        <v>214</v>
      </c>
      <c r="F1" s="160" t="s">
        <v>237</v>
      </c>
      <c r="G1" s="161"/>
      <c r="H1" s="174" t="s">
        <v>217</v>
      </c>
      <c r="I1" s="175"/>
      <c r="J1" s="160" t="s">
        <v>363</v>
      </c>
      <c r="K1" s="161"/>
      <c r="L1" s="176" t="s">
        <v>215</v>
      </c>
      <c r="M1" s="59"/>
    </row>
    <row r="2" spans="1:13" ht="15">
      <c r="A2" s="184"/>
      <c r="B2" s="179"/>
      <c r="C2" s="180"/>
      <c r="D2" s="180"/>
      <c r="E2" s="182"/>
      <c r="F2" s="60" t="s">
        <v>67</v>
      </c>
      <c r="G2" s="61" t="s">
        <v>68</v>
      </c>
      <c r="H2" s="62" t="s">
        <v>67</v>
      </c>
      <c r="I2" s="63" t="s">
        <v>68</v>
      </c>
      <c r="J2" s="60" t="s">
        <v>164</v>
      </c>
      <c r="K2" s="61" t="s">
        <v>68</v>
      </c>
      <c r="L2" s="177"/>
      <c r="M2" s="59"/>
    </row>
    <row r="3" spans="1:13" ht="15">
      <c r="A3" s="9">
        <v>1</v>
      </c>
      <c r="B3" s="31" t="s">
        <v>173</v>
      </c>
      <c r="C3" s="31" t="s">
        <v>174</v>
      </c>
      <c r="D3" s="31" t="s">
        <v>4</v>
      </c>
      <c r="E3" s="31" t="s">
        <v>198</v>
      </c>
      <c r="F3" s="36">
        <v>1</v>
      </c>
      <c r="G3" s="36">
        <v>100</v>
      </c>
      <c r="H3" s="36">
        <v>1</v>
      </c>
      <c r="I3" s="36">
        <v>100</v>
      </c>
      <c r="J3" s="36">
        <v>2</v>
      </c>
      <c r="K3" s="36">
        <v>95</v>
      </c>
      <c r="L3" s="43">
        <f>G3+I3+K3</f>
        <v>295</v>
      </c>
      <c r="M3" s="59"/>
    </row>
    <row r="4" spans="1:13" ht="15">
      <c r="A4" s="9">
        <v>2</v>
      </c>
      <c r="B4" s="31" t="s">
        <v>170</v>
      </c>
      <c r="C4" s="31" t="s">
        <v>171</v>
      </c>
      <c r="D4" s="31" t="s">
        <v>4</v>
      </c>
      <c r="E4" s="31" t="s">
        <v>172</v>
      </c>
      <c r="F4" s="36"/>
      <c r="G4" s="36"/>
      <c r="H4" s="36"/>
      <c r="I4" s="36"/>
      <c r="J4" s="36">
        <v>1</v>
      </c>
      <c r="K4" s="36">
        <v>100</v>
      </c>
      <c r="L4" s="43">
        <f>G4+I4+K4</f>
        <v>100</v>
      </c>
      <c r="M4" s="59"/>
    </row>
    <row r="5" spans="6:13" ht="15">
      <c r="F5" s="59"/>
      <c r="G5" s="59"/>
      <c r="H5" s="59"/>
      <c r="I5" s="59"/>
      <c r="J5" s="59"/>
      <c r="K5" s="59"/>
      <c r="L5" s="59"/>
      <c r="M5" s="59"/>
    </row>
    <row r="6" spans="6:13" ht="15">
      <c r="F6" s="59"/>
      <c r="G6" s="59"/>
      <c r="H6" s="59"/>
      <c r="I6" s="59"/>
      <c r="J6" s="59"/>
      <c r="K6" s="59"/>
      <c r="L6" s="59"/>
      <c r="M6" s="59"/>
    </row>
  </sheetData>
  <mergeCells count="9">
    <mergeCell ref="D1:D2"/>
    <mergeCell ref="E1:E2"/>
    <mergeCell ref="A1:A2"/>
    <mergeCell ref="B1:B2"/>
    <mergeCell ref="C1:C2"/>
    <mergeCell ref="H1:I1"/>
    <mergeCell ref="J1:K1"/>
    <mergeCell ref="L1:L2"/>
    <mergeCell ref="F1:G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2">
      <selection activeCell="L27" sqref="L27"/>
    </sheetView>
  </sheetViews>
  <sheetFormatPr defaultColWidth="9.140625" defaultRowHeight="12.75"/>
  <cols>
    <col min="2" max="2" width="15.28125" style="1" bestFit="1" customWidth="1"/>
    <col min="3" max="3" width="10.7109375" style="1" customWidth="1"/>
    <col min="4" max="4" width="9.140625" style="1" customWidth="1"/>
    <col min="5" max="5" width="23.28125" style="1" customWidth="1"/>
    <col min="6" max="11" width="4.8515625" style="1" customWidth="1"/>
    <col min="12" max="12" width="7.8515625" style="1" customWidth="1"/>
    <col min="13" max="15" width="4.8515625" style="0" customWidth="1"/>
  </cols>
  <sheetData>
    <row r="1" spans="1:15" ht="15">
      <c r="A1" s="183" t="s">
        <v>216</v>
      </c>
      <c r="B1" s="178" t="s">
        <v>0</v>
      </c>
      <c r="C1" s="168" t="s">
        <v>1</v>
      </c>
      <c r="D1" s="168" t="s">
        <v>213</v>
      </c>
      <c r="E1" s="181" t="s">
        <v>214</v>
      </c>
      <c r="F1" s="160" t="s">
        <v>237</v>
      </c>
      <c r="G1" s="161"/>
      <c r="H1" s="174" t="s">
        <v>217</v>
      </c>
      <c r="I1" s="175"/>
      <c r="J1" s="160" t="s">
        <v>363</v>
      </c>
      <c r="K1" s="161"/>
      <c r="L1" s="176" t="s">
        <v>215</v>
      </c>
      <c r="M1" s="59"/>
      <c r="N1" s="59"/>
      <c r="O1" s="59"/>
    </row>
    <row r="2" spans="1:15" ht="15">
      <c r="A2" s="184"/>
      <c r="B2" s="179"/>
      <c r="C2" s="180"/>
      <c r="D2" s="180"/>
      <c r="E2" s="182"/>
      <c r="F2" s="60" t="s">
        <v>67</v>
      </c>
      <c r="G2" s="61" t="s">
        <v>68</v>
      </c>
      <c r="H2" s="62" t="s">
        <v>67</v>
      </c>
      <c r="I2" s="63" t="s">
        <v>68</v>
      </c>
      <c r="J2" s="60" t="s">
        <v>164</v>
      </c>
      <c r="K2" s="61" t="s">
        <v>68</v>
      </c>
      <c r="L2" s="177"/>
      <c r="M2" s="59"/>
      <c r="N2" s="59"/>
      <c r="O2" s="59"/>
    </row>
    <row r="3" spans="1:15" ht="15">
      <c r="A3" s="9">
        <v>1</v>
      </c>
      <c r="B3" s="9" t="s">
        <v>192</v>
      </c>
      <c r="C3" s="8" t="s">
        <v>194</v>
      </c>
      <c r="D3" s="8" t="s">
        <v>4</v>
      </c>
      <c r="E3" s="12" t="s">
        <v>196</v>
      </c>
      <c r="F3" s="40">
        <v>3</v>
      </c>
      <c r="G3" s="43">
        <v>90</v>
      </c>
      <c r="H3" s="39">
        <v>2</v>
      </c>
      <c r="I3" s="41">
        <v>95</v>
      </c>
      <c r="J3" s="40">
        <v>1</v>
      </c>
      <c r="K3" s="43">
        <v>100</v>
      </c>
      <c r="L3" s="69">
        <f aca="true" t="shared" si="0" ref="L3:L8">G3+I3+K3</f>
        <v>285</v>
      </c>
      <c r="M3" s="59"/>
      <c r="N3" s="59"/>
      <c r="O3" s="59"/>
    </row>
    <row r="4" spans="1:15" ht="15">
      <c r="A4" s="9">
        <v>3</v>
      </c>
      <c r="B4" s="9" t="s">
        <v>192</v>
      </c>
      <c r="C4" s="8" t="s">
        <v>195</v>
      </c>
      <c r="D4" s="8" t="s">
        <v>4</v>
      </c>
      <c r="E4" s="12" t="s">
        <v>196</v>
      </c>
      <c r="F4" s="40">
        <v>1</v>
      </c>
      <c r="G4" s="43">
        <v>100</v>
      </c>
      <c r="H4" s="39">
        <v>1</v>
      </c>
      <c r="I4" s="41">
        <v>100</v>
      </c>
      <c r="J4" s="40"/>
      <c r="K4" s="43"/>
      <c r="L4" s="69">
        <f t="shared" si="0"/>
        <v>200</v>
      </c>
      <c r="M4" s="59"/>
      <c r="N4" s="59"/>
      <c r="O4" s="59"/>
    </row>
    <row r="5" spans="1:15" ht="15">
      <c r="A5" s="102">
        <v>2</v>
      </c>
      <c r="B5" s="102" t="s">
        <v>193</v>
      </c>
      <c r="C5" s="103" t="s">
        <v>177</v>
      </c>
      <c r="D5" s="103" t="s">
        <v>4</v>
      </c>
      <c r="E5" s="159" t="s">
        <v>430</v>
      </c>
      <c r="F5" s="93">
        <v>2</v>
      </c>
      <c r="G5" s="94">
        <v>95</v>
      </c>
      <c r="H5" s="96">
        <v>3</v>
      </c>
      <c r="I5" s="97">
        <v>90</v>
      </c>
      <c r="J5" s="93"/>
      <c r="K5" s="94"/>
      <c r="L5" s="69">
        <f t="shared" si="0"/>
        <v>185</v>
      </c>
      <c r="M5" s="59"/>
      <c r="N5" s="59"/>
      <c r="O5" s="59"/>
    </row>
    <row r="6" spans="1:15" ht="15">
      <c r="A6" s="102">
        <v>4</v>
      </c>
      <c r="B6" s="102" t="s">
        <v>427</v>
      </c>
      <c r="C6" s="103" t="s">
        <v>228</v>
      </c>
      <c r="D6" s="103" t="s">
        <v>17</v>
      </c>
      <c r="E6" s="159" t="s">
        <v>272</v>
      </c>
      <c r="F6" s="93"/>
      <c r="G6" s="94"/>
      <c r="H6" s="96">
        <v>4</v>
      </c>
      <c r="I6" s="97">
        <v>86</v>
      </c>
      <c r="J6" s="93">
        <v>2</v>
      </c>
      <c r="K6" s="94">
        <v>95</v>
      </c>
      <c r="L6" s="69">
        <f t="shared" si="0"/>
        <v>181</v>
      </c>
      <c r="M6" s="59"/>
      <c r="N6" s="59"/>
      <c r="O6" s="59"/>
    </row>
    <row r="7" spans="1:15" ht="15">
      <c r="A7" s="102">
        <v>5</v>
      </c>
      <c r="B7" s="102" t="s">
        <v>357</v>
      </c>
      <c r="C7" s="103" t="s">
        <v>338</v>
      </c>
      <c r="D7" s="103" t="s">
        <v>17</v>
      </c>
      <c r="E7" s="159" t="s">
        <v>428</v>
      </c>
      <c r="F7" s="93"/>
      <c r="G7" s="94"/>
      <c r="H7" s="96"/>
      <c r="I7" s="97"/>
      <c r="J7" s="93">
        <v>3</v>
      </c>
      <c r="K7" s="94">
        <v>90</v>
      </c>
      <c r="L7" s="69">
        <f t="shared" si="0"/>
        <v>90</v>
      </c>
      <c r="M7" s="59"/>
      <c r="N7" s="59"/>
      <c r="O7" s="59"/>
    </row>
    <row r="8" spans="1:15" ht="15.75" thickBot="1">
      <c r="A8" s="10">
        <v>6</v>
      </c>
      <c r="B8" s="10" t="s">
        <v>429</v>
      </c>
      <c r="C8" s="11" t="s">
        <v>209</v>
      </c>
      <c r="D8" s="11" t="s">
        <v>17</v>
      </c>
      <c r="E8" s="13" t="s">
        <v>249</v>
      </c>
      <c r="F8" s="70"/>
      <c r="G8" s="71"/>
      <c r="H8" s="72"/>
      <c r="I8" s="73"/>
      <c r="J8" s="70">
        <v>4</v>
      </c>
      <c r="K8" s="71">
        <v>86</v>
      </c>
      <c r="L8" s="69">
        <f t="shared" si="0"/>
        <v>86</v>
      </c>
      <c r="M8" s="59"/>
      <c r="N8" s="59"/>
      <c r="O8" s="59"/>
    </row>
    <row r="9" spans="6:15" ht="15">
      <c r="F9" s="68"/>
      <c r="G9" s="68"/>
      <c r="H9" s="68"/>
      <c r="I9" s="68"/>
      <c r="J9" s="68"/>
      <c r="K9" s="68"/>
      <c r="L9" s="68"/>
      <c r="M9" s="59"/>
      <c r="N9" s="59"/>
      <c r="O9" s="59"/>
    </row>
    <row r="10" spans="6:15" ht="15">
      <c r="F10" s="68"/>
      <c r="G10" s="68"/>
      <c r="H10" s="68"/>
      <c r="I10" s="68"/>
      <c r="J10" s="68"/>
      <c r="K10" s="68"/>
      <c r="L10" s="68"/>
      <c r="M10" s="59"/>
      <c r="N10" s="59"/>
      <c r="O10" s="59"/>
    </row>
    <row r="11" spans="6:15" ht="15">
      <c r="F11" s="68"/>
      <c r="G11" s="68"/>
      <c r="H11" s="68"/>
      <c r="I11" s="68"/>
      <c r="J11" s="68"/>
      <c r="K11" s="68"/>
      <c r="L11" s="68"/>
      <c r="M11" s="59"/>
      <c r="N11" s="59"/>
      <c r="O11" s="59"/>
    </row>
    <row r="12" spans="6:15" ht="15">
      <c r="F12" s="68"/>
      <c r="G12" s="68"/>
      <c r="H12" s="68"/>
      <c r="I12" s="68"/>
      <c r="J12" s="68"/>
      <c r="K12" s="68"/>
      <c r="L12" s="68"/>
      <c r="M12" s="59"/>
      <c r="N12" s="59"/>
      <c r="O12" s="59"/>
    </row>
  </sheetData>
  <mergeCells count="9">
    <mergeCell ref="D1:D2"/>
    <mergeCell ref="E1:E2"/>
    <mergeCell ref="A1:A2"/>
    <mergeCell ref="B1:B2"/>
    <mergeCell ref="C1:C2"/>
    <mergeCell ref="H1:I1"/>
    <mergeCell ref="J1:K1"/>
    <mergeCell ref="L1:L2"/>
    <mergeCell ref="F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pg22215</dc:creator>
  <cp:keywords/>
  <dc:description/>
  <cp:lastModifiedBy>Leitner</cp:lastModifiedBy>
  <cp:lastPrinted>2005-03-31T06:58:32Z</cp:lastPrinted>
  <dcterms:created xsi:type="dcterms:W3CDTF">2005-02-21T14:54:27Z</dcterms:created>
  <dcterms:modified xsi:type="dcterms:W3CDTF">2005-05-24T08:01:19Z</dcterms:modified>
  <cp:category/>
  <cp:version/>
  <cp:contentType/>
  <cp:contentStatus/>
</cp:coreProperties>
</file>